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d81dd7dd7af5cea/Bryan - GL Folder/Trial Data/LAKELAND/"/>
    </mc:Choice>
  </mc:AlternateContent>
  <xr:revisionPtr revIDLastSave="13" documentId="13_ncr:1_{291B369D-D059-4422-A504-0A7EECD15330}" xr6:coauthVersionLast="47" xr6:coauthVersionMax="47" xr10:uidLastSave="{956D3CA3-2D56-4F45-ABB4-C4CF3C0FC544}"/>
  <bookViews>
    <workbookView xWindow="-120" yWindow="-120" windowWidth="29040" windowHeight="15720" activeTab="2" xr2:uid="{014AC51E-ABED-427D-8F8C-15044BC4122A}"/>
  </bookViews>
  <sheets>
    <sheet name="protocol" sheetId="2" r:id="rId1"/>
    <sheet name="treatments" sheetId="3" r:id="rId2"/>
    <sheet name="results with $" sheetId="11" r:id="rId3"/>
    <sheet name="field data" sheetId="7" r:id="rId4"/>
    <sheet name="results" sheetId="9" r:id="rId5"/>
    <sheet name="NDVI" sheetId="5" r:id="rId6"/>
    <sheet name="Lodging" sheetId="6" r:id="rId7"/>
    <sheet name="Cereal stages" sheetId="4" r:id="rId8"/>
    <sheet name="Weather Data" sheetId="10" r:id="rId9"/>
  </sheets>
  <definedNames>
    <definedName name="_Hlk196296857" localSheetId="0">protocol!#REF!</definedName>
    <definedName name="_Hlk196996259" localSheetId="0">protocol!$A$11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5" i="7" l="1"/>
  <c r="L36" i="7"/>
  <c r="L37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L4" i="7"/>
  <c r="L3" i="7"/>
  <c r="L2" i="7"/>
</calcChain>
</file>

<file path=xl/sharedStrings.xml><?xml version="1.0" encoding="utf-8"?>
<sst xmlns="http://schemas.openxmlformats.org/spreadsheetml/2006/main" count="266" uniqueCount="177">
  <si>
    <t>Plot</t>
  </si>
  <si>
    <t>DTM (d)</t>
  </si>
  <si>
    <t>Moisture (%)</t>
  </si>
  <si>
    <t>Test wt. (kg/hL)</t>
  </si>
  <si>
    <t>Seeding date</t>
  </si>
  <si>
    <t>Ldg (1-9)</t>
  </si>
  <si>
    <t>Harvest date</t>
  </si>
  <si>
    <t>-RCB design</t>
  </si>
  <si>
    <t>Protocol:</t>
  </si>
  <si>
    <t>Harv plot width (m)</t>
  </si>
  <si>
    <t>Harv plot length (m)</t>
  </si>
  <si>
    <t>Harvested plot area (m2)</t>
  </si>
  <si>
    <t>-target plant population of 39.2 plants/ft2</t>
  </si>
  <si>
    <t xml:space="preserve">-seeding rate based on TSW and germ for ACC Brandon; </t>
  </si>
  <si>
    <t>-9 entries x 4 reps =36 plots</t>
  </si>
  <si>
    <t xml:space="preserve">Variety used AAC Brandon </t>
  </si>
  <si>
    <t xml:space="preserve">Data Collection: </t>
  </si>
  <si>
    <t xml:space="preserve">Emergence % at 3-4 leaf stage. </t>
  </si>
  <si>
    <t xml:space="preserve">Maturity date (hard dough stage or physiological maturity (grain no longer gains dry weight) </t>
  </si>
  <si>
    <t>NDVI measurements (at time of treatment application and one week after each application)</t>
  </si>
  <si>
    <t xml:space="preserve">Harvesting - yield kg/ha or bu/ac data and moisture%. </t>
  </si>
  <si>
    <t xml:space="preserve">Protein - collection of 300 grams of seeds from each plot for lab analysis. </t>
  </si>
  <si>
    <t>Date of Planting:</t>
  </si>
  <si>
    <t>Seed per plot =205g</t>
  </si>
  <si>
    <t>Total Product required</t>
  </si>
  <si>
    <t>g/plot</t>
  </si>
  <si>
    <t>Urea (46-0-0)</t>
  </si>
  <si>
    <t>Monoammonium phosphate (MAP) (11-52-0)</t>
  </si>
  <si>
    <t>Muriate of potash (0-0-60)</t>
  </si>
  <si>
    <t>Ammonium sulfate (21-0-0-24S)</t>
  </si>
  <si>
    <t>Fertilizers to be used</t>
  </si>
  <si>
    <t>Stage of application of products</t>
  </si>
  <si>
    <t>Grain filling: after anthesis (Zadoks 71-75)</t>
  </si>
  <si>
    <t>Axial Xtreme iPak •	0.5 L/acre Axial Xtreme +0.335 L/acre Infinity</t>
  </si>
  <si>
    <r>
      <rPr>
        <b/>
        <sz val="11"/>
        <color theme="1"/>
        <rFont val="Calibri"/>
        <family val="2"/>
        <scheme val="minor"/>
      </rPr>
      <t>Herbicide applied: 1-6 leaf stage of wheat</t>
    </r>
    <r>
      <rPr>
        <sz val="11"/>
        <color theme="1"/>
        <rFont val="Calibri"/>
        <family val="2"/>
        <scheme val="minor"/>
      </rPr>
      <t>. We will use Axial iPak herbicide for which the application timing is 1-6 leaf stage (GS 12-39) in 50-100L of water.</t>
    </r>
  </si>
  <si>
    <r>
      <t xml:space="preserve">Fungicide applied stage: For </t>
    </r>
    <r>
      <rPr>
        <b/>
        <sz val="11"/>
        <color theme="1"/>
        <rFont val="Calibri"/>
        <family val="2"/>
        <scheme val="minor"/>
      </rPr>
      <t xml:space="preserve">fungicide flowering to anthesis (Zadoks 60-69).  </t>
    </r>
    <r>
      <rPr>
        <sz val="11"/>
        <color theme="1"/>
        <rFont val="Calibri"/>
        <family val="2"/>
        <scheme val="minor"/>
      </rPr>
      <t>We will use</t>
    </r>
    <r>
      <rPr>
        <b/>
        <sz val="11"/>
        <color theme="1"/>
        <rFont val="Calibri"/>
        <family val="2"/>
        <scheme val="minor"/>
      </rPr>
      <t xml:space="preserve"> Prosaro@300ml/acre</t>
    </r>
    <r>
      <rPr>
        <sz val="11"/>
        <color theme="1"/>
        <rFont val="Calibri"/>
        <family val="2"/>
        <scheme val="minor"/>
      </rPr>
      <t xml:space="preserve"> if diseases appear.</t>
    </r>
  </si>
  <si>
    <t>Wheat Trial</t>
  </si>
  <si>
    <t>Trt.</t>
  </si>
  <si>
    <t>Treatment</t>
  </si>
  <si>
    <t>Rate</t>
  </si>
  <si>
    <t>Application</t>
  </si>
  <si>
    <t xml:space="preserve">Application </t>
  </si>
  <si>
    <t>Fertilizer rates</t>
  </si>
  <si>
    <t>No.</t>
  </si>
  <si>
    <t>Name</t>
  </si>
  <si>
    <t>Unit</t>
  </si>
  <si>
    <t>Timing/stage</t>
  </si>
  <si>
    <t>Description</t>
  </si>
  <si>
    <t>71bu/ac</t>
  </si>
  <si>
    <t>Control</t>
  </si>
  <si>
    <t>-</t>
  </si>
  <si>
    <t xml:space="preserve">Only Growers’ conventional fertilizer blend </t>
  </si>
  <si>
    <t>N-104:</t>
  </si>
  <si>
    <t>P-38;</t>
  </si>
  <si>
    <t>K-28;</t>
  </si>
  <si>
    <t>S-14</t>
  </si>
  <si>
    <t>Only Growers’ conventional fertilizer blend with No Urea</t>
  </si>
  <si>
    <t>N-0;</t>
  </si>
  <si>
    <t>50% synthetic nitrogen replacement with Green Lightning Nitrogen (GLN)</t>
  </si>
  <si>
    <t>gal/ac</t>
  </si>
  <si>
    <t>10 gal/ac each</t>
  </si>
  <si>
    <t>2 applications</t>
  </si>
  <si>
    <t>N-52;</t>
  </si>
  <si>
    <t>5 gal/ac pre</t>
  </si>
  <si>
    <t>5 gal/ac herb</t>
  </si>
  <si>
    <t>10 gal/ac Fung</t>
  </si>
  <si>
    <t>3 applications</t>
  </si>
  <si>
    <t>4 applications</t>
  </si>
  <si>
    <t>100% synthetic nitrogen replacement with GLN</t>
  </si>
  <si>
    <t>15 gal/ac each</t>
  </si>
  <si>
    <t>100% synthetic nitrogen replacement with Green Lightning Nitrogen (GLN)</t>
  </si>
  <si>
    <t>15 gal/ac pre-seed</t>
  </si>
  <si>
    <t>10 herb</t>
  </si>
  <si>
    <t>10 fung</t>
  </si>
  <si>
    <t>10-gal/ac each</t>
  </si>
  <si>
    <t>15-gal pre-seed</t>
  </si>
  <si>
    <t>10 gal/ac grain filling</t>
  </si>
  <si>
    <r>
      <t xml:space="preserve"> </t>
    </r>
    <r>
      <rPr>
        <b/>
        <sz val="11"/>
        <color theme="1"/>
        <rFont val="Times New Roman"/>
        <family val="1"/>
      </rPr>
      <t>(Wheat)</t>
    </r>
  </si>
  <si>
    <r>
      <t>1-</t>
    </r>
    <r>
      <rPr>
        <sz val="7"/>
        <color rgb="FF000000"/>
        <rFont val="Times New Roman"/>
        <family val="1"/>
      </rPr>
      <t xml:space="preserve">     </t>
    </r>
    <r>
      <rPr>
        <sz val="11"/>
        <color rgb="FF000000"/>
        <rFont val="Times New Roman"/>
        <family val="1"/>
      </rPr>
      <t>Herbicide</t>
    </r>
  </si>
  <si>
    <r>
      <t>2-</t>
    </r>
    <r>
      <rPr>
        <sz val="7"/>
        <color rgb="FF000000"/>
        <rFont val="Times New Roman"/>
        <family val="1"/>
      </rPr>
      <t xml:space="preserve">     </t>
    </r>
    <r>
      <rPr>
        <sz val="11"/>
        <color rgb="FF000000"/>
        <rFont val="Times New Roman"/>
        <family val="1"/>
      </rPr>
      <t>Fungicide</t>
    </r>
  </si>
  <si>
    <r>
      <t>1.</t>
    </r>
    <r>
      <rPr>
        <sz val="7"/>
        <color rgb="FF000000"/>
        <rFont val="Times New Roman"/>
        <family val="1"/>
      </rPr>
      <t xml:space="preserve">      </t>
    </r>
    <r>
      <rPr>
        <sz val="11"/>
        <color rgb="FF000000"/>
        <rFont val="Times New Roman"/>
        <family val="1"/>
      </rPr>
      <t xml:space="preserve">Preseed i.e </t>
    </r>
    <r>
      <rPr>
        <b/>
        <sz val="11"/>
        <color rgb="FFFF0000"/>
        <rFont val="Times New Roman"/>
        <family val="1"/>
      </rPr>
      <t>soil application (24hr</t>
    </r>
    <r>
      <rPr>
        <sz val="11"/>
        <color rgb="FFFF0000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b4 seeding)</t>
    </r>
  </si>
  <si>
    <r>
      <t>2.</t>
    </r>
    <r>
      <rPr>
        <sz val="7"/>
        <color rgb="FF000000"/>
        <rFont val="Times New Roman"/>
        <family val="1"/>
      </rPr>
      <t xml:space="preserve">      </t>
    </r>
    <r>
      <rPr>
        <sz val="11"/>
        <color rgb="FF000000"/>
        <rFont val="Times New Roman"/>
        <family val="1"/>
      </rPr>
      <t>Herbicide</t>
    </r>
  </si>
  <si>
    <r>
      <t>3.</t>
    </r>
    <r>
      <rPr>
        <sz val="7"/>
        <color rgb="FF000000"/>
        <rFont val="Times New Roman"/>
        <family val="1"/>
      </rPr>
      <t xml:space="preserve">      </t>
    </r>
    <r>
      <rPr>
        <sz val="11"/>
        <color rgb="FF000000"/>
        <rFont val="Times New Roman"/>
        <family val="1"/>
      </rPr>
      <t>Fungicide</t>
    </r>
  </si>
  <si>
    <r>
      <t>1.</t>
    </r>
    <r>
      <rPr>
        <sz val="7"/>
        <color rgb="FF000000"/>
        <rFont val="Times New Roman"/>
        <family val="1"/>
      </rPr>
      <t xml:space="preserve">      </t>
    </r>
    <r>
      <rPr>
        <sz val="11"/>
        <color rgb="FF000000"/>
        <rFont val="Times New Roman"/>
        <family val="1"/>
      </rPr>
      <t>Preseed (24hr b4 seeding)</t>
    </r>
  </si>
  <si>
    <r>
      <t>4.</t>
    </r>
    <r>
      <rPr>
        <sz val="7"/>
        <color rgb="FF000000"/>
        <rFont val="Times New Roman"/>
        <family val="1"/>
      </rPr>
      <t xml:space="preserve">      </t>
    </r>
    <r>
      <rPr>
        <sz val="11"/>
        <color rgb="FF000000"/>
        <rFont val="Times New Roman"/>
        <family val="1"/>
      </rPr>
      <t>Grain Filling</t>
    </r>
  </si>
  <si>
    <r>
      <t>1-</t>
    </r>
    <r>
      <rPr>
        <sz val="7"/>
        <color rgb="FF000000"/>
        <rFont val="Times New Roman"/>
        <family val="1"/>
      </rPr>
      <t xml:space="preserve">     </t>
    </r>
    <r>
      <rPr>
        <sz val="11"/>
        <color rgb="FF000000"/>
        <rFont val="Times New Roman"/>
        <family val="1"/>
      </rPr>
      <t>Preseed (24hr b4 seeding)</t>
    </r>
  </si>
  <si>
    <r>
      <t>2-</t>
    </r>
    <r>
      <rPr>
        <sz val="7"/>
        <color rgb="FF000000"/>
        <rFont val="Times New Roman"/>
        <family val="1"/>
      </rPr>
      <t xml:space="preserve">     </t>
    </r>
    <r>
      <rPr>
        <sz val="11"/>
        <color rgb="FF000000"/>
        <rFont val="Times New Roman"/>
        <family val="1"/>
      </rPr>
      <t>Herbicide</t>
    </r>
  </si>
  <si>
    <r>
      <t>3-</t>
    </r>
    <r>
      <rPr>
        <sz val="7"/>
        <color rgb="FF000000"/>
        <rFont val="Times New Roman"/>
        <family val="1"/>
      </rPr>
      <t xml:space="preserve">     </t>
    </r>
    <r>
      <rPr>
        <sz val="11"/>
        <color rgb="FF000000"/>
        <rFont val="Times New Roman"/>
        <family val="1"/>
      </rPr>
      <t>Fungicide</t>
    </r>
  </si>
  <si>
    <r>
      <t>4-</t>
    </r>
    <r>
      <rPr>
        <sz val="7"/>
        <color rgb="FF000000"/>
        <rFont val="Times New Roman"/>
        <family val="1"/>
      </rPr>
      <t xml:space="preserve">     </t>
    </r>
    <r>
      <rPr>
        <sz val="11"/>
        <color rgb="FF000000"/>
        <rFont val="Times New Roman"/>
        <family val="1"/>
      </rPr>
      <t xml:space="preserve">Grain Filling </t>
    </r>
  </si>
  <si>
    <r>
      <t>4-</t>
    </r>
    <r>
      <rPr>
        <sz val="7"/>
        <color rgb="FF000000"/>
        <rFont val="Times New Roman"/>
        <family val="1"/>
      </rPr>
      <t xml:space="preserve">     </t>
    </r>
    <r>
      <rPr>
        <sz val="11"/>
        <color rgb="FF000000"/>
        <rFont val="Times New Roman"/>
        <family val="1"/>
      </rPr>
      <t>Grain Filling</t>
    </r>
  </si>
  <si>
    <t>5 gal/ac for pre, herb and grain filling</t>
  </si>
  <si>
    <t>Treatment Entry</t>
  </si>
  <si>
    <t>Emergence  (%) 3-4 leaf stage</t>
  </si>
  <si>
    <t xml:space="preserve">NDVI at treatment application </t>
  </si>
  <si>
    <t xml:space="preserve">NDVI One week after </t>
  </si>
  <si>
    <t>Yield kg/ha</t>
  </si>
  <si>
    <t xml:space="preserve">Height, lodging, DTM, </t>
  </si>
  <si>
    <r>
      <t xml:space="preserve">-seed treated with </t>
    </r>
    <r>
      <rPr>
        <sz val="11"/>
        <color rgb="FFFF0000"/>
        <rFont val="Calibri"/>
        <family val="2"/>
        <scheme val="minor"/>
      </rPr>
      <t xml:space="preserve">Raxil Pro </t>
    </r>
    <r>
      <rPr>
        <sz val="11"/>
        <color theme="1"/>
        <rFont val="Calibri"/>
        <family val="2"/>
        <scheme val="minor"/>
      </rPr>
      <t>at 325mL/100kg</t>
    </r>
  </si>
  <si>
    <t>Data Collector(s)</t>
  </si>
  <si>
    <t>Weeds Present</t>
  </si>
  <si>
    <t>Other pests observed</t>
  </si>
  <si>
    <t>Abiotic Stress observed</t>
  </si>
  <si>
    <t>Notes:</t>
  </si>
  <si>
    <t>NDVI 1</t>
  </si>
  <si>
    <t>NDVI 2</t>
  </si>
  <si>
    <t xml:space="preserve">Data Being Collected </t>
  </si>
  <si>
    <t>NDVI 7DAT</t>
  </si>
  <si>
    <t>50% synthetic nitrogen replacement</t>
  </si>
  <si>
    <t xml:space="preserve"> with Green Lightning Nitrogen (GLN)</t>
  </si>
  <si>
    <t>WHEAT</t>
  </si>
  <si>
    <t>Canola</t>
  </si>
  <si>
    <t>Maturity</t>
  </si>
  <si>
    <t>n</t>
  </si>
  <si>
    <t>Mean Bu/Ac</t>
  </si>
  <si>
    <t>Std Dev</t>
  </si>
  <si>
    <t>Total</t>
  </si>
  <si>
    <t>CV (%)</t>
  </si>
  <si>
    <t>Bu/Ac</t>
  </si>
  <si>
    <t>Treatment Summary</t>
  </si>
  <si>
    <t>Mean</t>
  </si>
  <si>
    <t>Overall</t>
  </si>
  <si>
    <t>Treatment Description</t>
  </si>
  <si>
    <t>Yield Component / Interpretation</t>
  </si>
  <si>
    <t>50% synthetic N replacement with GLN — 4 applications (Preseed, Herbicide, Fungicide, Grain filling).</t>
  </si>
  <si>
    <t>Control using growers’ conventional fertilizer blend (N104–P38–K28–S14).</t>
  </si>
  <si>
    <r>
      <t>High yield</t>
    </r>
    <r>
      <rPr>
        <sz val="11"/>
        <color theme="1"/>
        <rFont val="Calibri"/>
        <family val="2"/>
        <scheme val="minor"/>
      </rPr>
      <t>, reliable baseline for comparison.</t>
    </r>
  </si>
  <si>
    <t>100% GLN — 3 applications (Preseed, Herbicide, Fungicide).</t>
  </si>
  <si>
    <r>
      <t>Above average yield</t>
    </r>
    <r>
      <rPr>
        <sz val="11"/>
        <color theme="1"/>
        <rFont val="Calibri"/>
        <family val="2"/>
        <scheme val="minor"/>
      </rPr>
      <t>, slightly more variable; good response overall.</t>
    </r>
  </si>
  <si>
    <t>50% synthetic N replacement with GLN — 2 applications (Herbicide + Fungicide).</t>
  </si>
  <si>
    <r>
      <t>Slightly above average</t>
    </r>
    <r>
      <rPr>
        <sz val="11"/>
        <color theme="1"/>
        <rFont val="Calibri"/>
        <family val="2"/>
        <scheme val="minor"/>
      </rPr>
      <t>, fair stability with reduced synthetic N.</t>
    </r>
  </si>
  <si>
    <t>100% GLN — 4 balanced applications (Preseed, Herbicide, Fungicide, Grain filling).</t>
  </si>
  <si>
    <t>50% GLN — 3 applications (Preseed, Herbicide, Fungicide).</t>
  </si>
  <si>
    <r>
      <t>Moderate yield</t>
    </r>
    <r>
      <rPr>
        <sz val="11"/>
        <color theme="1"/>
        <rFont val="Calibri"/>
        <family val="2"/>
        <scheme val="minor"/>
      </rPr>
      <t>, consistent but not top-performing.</t>
    </r>
  </si>
  <si>
    <t>100% GLN — 4 applications (Preseed, Herbicide, Fungicide, Grain filling).</t>
  </si>
  <si>
    <r>
      <t>Slightly below average yield</t>
    </r>
    <r>
      <rPr>
        <sz val="11"/>
        <color theme="1"/>
        <rFont val="Calibri"/>
        <family val="2"/>
        <scheme val="minor"/>
      </rPr>
      <t>, fair consistency across plots.</t>
    </r>
  </si>
  <si>
    <t>100% GLN — 2 applications (Herbicide + Fungicide).</t>
  </si>
  <si>
    <t>Control (no urea) — N0–P38–K28–S14.</t>
  </si>
  <si>
    <r>
      <rPr>
        <b/>
        <sz val="11"/>
        <color theme="1"/>
        <rFont val="Calibri"/>
        <family val="2"/>
        <scheme val="minor"/>
      </rPr>
      <t>Highest yield</t>
    </r>
    <r>
      <rPr>
        <sz val="11"/>
        <color theme="1"/>
        <rFont val="Calibri"/>
        <family val="2"/>
        <scheme val="minor"/>
      </rPr>
      <t>, excellent uniformity; strong synergy between reduced synthetic N and GLN applications.</t>
    </r>
  </si>
  <si>
    <r>
      <rPr>
        <b/>
        <sz val="11"/>
        <color theme="1"/>
        <rFont val="Calibri"/>
        <family val="2"/>
        <scheme val="minor"/>
      </rPr>
      <t>Most consistent performance</t>
    </r>
    <r>
      <rPr>
        <sz val="11"/>
        <color theme="1"/>
        <rFont val="Calibri"/>
        <family val="2"/>
        <scheme val="minor"/>
      </rPr>
      <t>, lowest variability (CV 6.19%).</t>
    </r>
  </si>
  <si>
    <r>
      <rPr>
        <b/>
        <sz val="11"/>
        <color theme="1"/>
        <rFont val="Calibri"/>
        <family val="2"/>
        <scheme val="minor"/>
      </rPr>
      <t>Lowest yield</t>
    </r>
    <r>
      <rPr>
        <sz val="11"/>
        <color theme="1"/>
        <rFont val="Calibri"/>
        <family val="2"/>
        <scheme val="minor"/>
      </rPr>
      <t>, limited nutrient availability affected performance.</t>
    </r>
  </si>
  <si>
    <r>
      <rPr>
        <b/>
        <sz val="11"/>
        <color theme="1"/>
        <rFont val="Calibri"/>
        <family val="2"/>
        <scheme val="minor"/>
      </rPr>
      <t>Lower yield</t>
    </r>
    <r>
      <rPr>
        <sz val="11"/>
        <color theme="1"/>
        <rFont val="Calibri"/>
        <family val="2"/>
        <scheme val="minor"/>
      </rPr>
      <t>, highest variability; fewer applications reduced stability.</t>
    </r>
  </si>
  <si>
    <t>Date (Local Standard Time)</t>
  </si>
  <si>
    <t>Air Temp. Min. (°C)</t>
  </si>
  <si>
    <t>Air Temp. Max. (°C)</t>
  </si>
  <si>
    <t>Air Temp. Avg. (°C)</t>
  </si>
  <si>
    <t>Precip. Accumulated (mm)</t>
  </si>
  <si>
    <t>Precip. (mm)</t>
  </si>
  <si>
    <t>Trial seeded on 29th May</t>
  </si>
  <si>
    <t>19th Sept - Harvest</t>
  </si>
  <si>
    <t>Rank</t>
  </si>
  <si>
    <t>Mean kg/ha</t>
  </si>
  <si>
    <t>Urea (kg/ha)</t>
  </si>
  <si>
    <t>GLN (L/ha)</t>
  </si>
  <si>
    <t>2025 Revenue</t>
  </si>
  <si>
    <t>2025 N Cost</t>
  </si>
  <si>
    <t>2025 Net</t>
  </si>
  <si>
    <t>2026 Revenue</t>
  </si>
  <si>
    <t>2026 N Cost</t>
  </si>
  <si>
    <t>2026 Net</t>
  </si>
  <si>
    <t>7. 100% GL, 3 applications</t>
  </si>
  <si>
    <t>Above average yield, slightly more variable; good response overall.</t>
  </si>
  <si>
    <t>5. 50% Urea 50% GL (GL applied 4 times)</t>
  </si>
  <si>
    <t>Highest yield, excellent uniformity; strong synergy between reduced synthetic N and GLN.</t>
  </si>
  <si>
    <t>8. 100% GL, 4 applications (balanced rate)</t>
  </si>
  <si>
    <t>Most consistent performance, lowest variability (CV 6.19%).</t>
  </si>
  <si>
    <t>3. 50% Urea 50% GL, (GL applied 2 times)</t>
  </si>
  <si>
    <t>Slightly above average, fair stability with reduced synthetic N.</t>
  </si>
  <si>
    <t>9. 100% GL 4 applications (varied rates)</t>
  </si>
  <si>
    <t>Slightly below average yield, fair consistency across plots.</t>
  </si>
  <si>
    <t>6. 100% GL, 2 applications</t>
  </si>
  <si>
    <t>Lower yield, highest variability; fewer applications reduced stability.</t>
  </si>
  <si>
    <t xml:space="preserve">1. Full Conventional Control </t>
  </si>
  <si>
    <t>High yield, reliable baseline for comparison.</t>
  </si>
  <si>
    <t>4. 50% Urea 50% GL, (GL applied 3 times)</t>
  </si>
  <si>
    <t>Moderate yield, consistent but not top-performing.</t>
  </si>
  <si>
    <t xml:space="preserve">2. Zero Nitrogen Control </t>
  </si>
  <si>
    <t>Lowest yield, limited nutrient availability affected performance.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</si>
</sst>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164" formatCode="0.000000"/>
    <numFmt numFmtId="165" formatCode="0.0"/>
    <numFmt numFmtId="166" formatCode="0.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1"/>
      <color rgb="FF000000"/>
      <name val="Calibri"/>
      <family val="2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7"/>
      <color rgb="FF00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DADAD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quotePrefix="1"/>
    <xf numFmtId="0" fontId="0" fillId="0" borderId="0" xfId="0" applyAlignment="1">
      <alignment horizontal="left"/>
    </xf>
    <xf numFmtId="0" fontId="1" fillId="0" borderId="0" xfId="0" applyFont="1"/>
    <xf numFmtId="0" fontId="0" fillId="2" borderId="0" xfId="0" quotePrefix="1" applyFill="1"/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right" vertical="center"/>
    </xf>
    <xf numFmtId="0" fontId="1" fillId="2" borderId="0" xfId="0" applyFont="1" applyFill="1"/>
    <xf numFmtId="0" fontId="0" fillId="0" borderId="0" xfId="0" applyAlignment="1">
      <alignment wrapText="1"/>
    </xf>
    <xf numFmtId="0" fontId="2" fillId="2" borderId="0" xfId="0" applyFont="1" applyFill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 indent="5"/>
    </xf>
    <xf numFmtId="0" fontId="7" fillId="0" borderId="4" xfId="0" applyFont="1" applyBorder="1" applyAlignment="1">
      <alignment horizontal="left" vertical="center" indent="5"/>
    </xf>
    <xf numFmtId="0" fontId="7" fillId="0" borderId="3" xfId="0" applyFont="1" applyBorder="1" applyAlignment="1">
      <alignment horizontal="left" vertical="center" indent="8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left" vertical="center" indent="8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2" fillId="0" borderId="0" xfId="0" applyFont="1"/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0" xfId="0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66" fontId="17" fillId="0" borderId="0" xfId="0" applyNumberFormat="1" applyFont="1" applyAlignment="1">
      <alignment horizontal="center" vertical="top"/>
    </xf>
    <xf numFmtId="165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18" fillId="0" borderId="0" xfId="0" applyFont="1"/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5" fontId="0" fillId="0" borderId="0" xfId="0" applyNumberFormat="1"/>
    <xf numFmtId="15" fontId="1" fillId="2" borderId="0" xfId="0" applyNumberFormat="1" applyFont="1" applyFill="1"/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left"/>
    </xf>
    <xf numFmtId="0" fontId="14" fillId="0" borderId="14" xfId="0" applyFont="1" applyBorder="1" applyAlignment="1">
      <alignment horizontal="left" vertical="top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5" borderId="0" xfId="0" applyFill="1" applyAlignment="1">
      <alignment horizontal="center"/>
    </xf>
    <xf numFmtId="0" fontId="16" fillId="5" borderId="16" xfId="0" applyFont="1" applyFill="1" applyBorder="1" applyAlignment="1">
      <alignment horizontal="center"/>
    </xf>
    <xf numFmtId="0" fontId="16" fillId="5" borderId="18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0" fillId="0" borderId="0" xfId="0" applyNumberFormat="1"/>
    <xf numFmtId="6" fontId="0" fillId="0" borderId="0" xfId="0" applyNumberFormat="1"/>
    <xf numFmtId="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350973</xdr:colOff>
      <xdr:row>28</xdr:row>
      <xdr:rowOff>61409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6F1A65B-FCB3-0267-516D-F4BA3A71F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227773" cy="518204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20</xdr:col>
      <xdr:colOff>457200</xdr:colOff>
      <xdr:row>29</xdr:row>
      <xdr:rowOff>5080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DC2857-EF0A-4FC4-A404-B88D81A39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182880"/>
          <a:ext cx="5943600" cy="512572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FBFB0-67CE-4CBC-8973-2C88A7D3E476}">
  <dimension ref="A1:R31"/>
  <sheetViews>
    <sheetView zoomScaleNormal="100" workbookViewId="0">
      <selection activeCell="C11" sqref="C11"/>
    </sheetView>
  </sheetViews>
  <sheetFormatPr defaultRowHeight="15" x14ac:dyDescent="0.25"/>
  <cols>
    <col min="1" max="1" width="39.5703125" customWidth="1"/>
    <col min="2" max="2" width="13" customWidth="1"/>
    <col min="3" max="3" width="32.42578125" customWidth="1"/>
    <col min="4" max="4" width="16.85546875" customWidth="1"/>
    <col min="5" max="5" width="32.42578125" customWidth="1"/>
    <col min="6" max="6" width="49.42578125" customWidth="1"/>
  </cols>
  <sheetData>
    <row r="1" spans="1:18" x14ac:dyDescent="0.25">
      <c r="A1" s="3" t="s">
        <v>8</v>
      </c>
    </row>
    <row r="2" spans="1:18" x14ac:dyDescent="0.25">
      <c r="A2" s="1" t="s">
        <v>12</v>
      </c>
      <c r="N2" s="10"/>
      <c r="R2" s="1"/>
    </row>
    <row r="3" spans="1:18" x14ac:dyDescent="0.25">
      <c r="A3" s="1" t="s">
        <v>13</v>
      </c>
      <c r="R3" s="1"/>
    </row>
    <row r="4" spans="1:18" x14ac:dyDescent="0.25">
      <c r="A4" s="1" t="s">
        <v>7</v>
      </c>
      <c r="R4" s="1"/>
    </row>
    <row r="5" spans="1:18" x14ac:dyDescent="0.25">
      <c r="A5" s="1" t="s">
        <v>14</v>
      </c>
      <c r="R5" s="1"/>
    </row>
    <row r="6" spans="1:18" x14ac:dyDescent="0.25">
      <c r="A6" s="1" t="s">
        <v>15</v>
      </c>
      <c r="R6" s="1"/>
    </row>
    <row r="7" spans="1:18" x14ac:dyDescent="0.25">
      <c r="A7" s="1" t="s">
        <v>97</v>
      </c>
      <c r="R7" s="1"/>
    </row>
    <row r="8" spans="1:18" x14ac:dyDescent="0.25">
      <c r="A8" t="s">
        <v>22</v>
      </c>
      <c r="R8" s="1"/>
    </row>
    <row r="9" spans="1:18" x14ac:dyDescent="0.25">
      <c r="A9" s="42" t="s">
        <v>23</v>
      </c>
      <c r="R9" s="1"/>
    </row>
    <row r="10" spans="1:18" x14ac:dyDescent="0.25">
      <c r="A10" s="9" t="s">
        <v>30</v>
      </c>
    </row>
    <row r="11" spans="1:18" x14ac:dyDescent="0.25">
      <c r="A11" s="5" t="s">
        <v>24</v>
      </c>
      <c r="B11" s="6" t="s">
        <v>25</v>
      </c>
      <c r="R11" s="1"/>
    </row>
    <row r="12" spans="1:18" x14ac:dyDescent="0.25">
      <c r="A12" s="7" t="s">
        <v>26</v>
      </c>
      <c r="B12" s="8">
        <v>251.5</v>
      </c>
      <c r="R12" s="1"/>
    </row>
    <row r="13" spans="1:18" x14ac:dyDescent="0.25">
      <c r="A13" s="7" t="s">
        <v>27</v>
      </c>
      <c r="B13" s="8">
        <v>101</v>
      </c>
      <c r="R13" s="1"/>
    </row>
    <row r="14" spans="1:18" x14ac:dyDescent="0.25">
      <c r="A14" s="7" t="s">
        <v>28</v>
      </c>
      <c r="B14" s="8">
        <v>64.5</v>
      </c>
      <c r="R14" s="1"/>
    </row>
    <row r="15" spans="1:18" x14ac:dyDescent="0.25">
      <c r="A15" s="7" t="s">
        <v>29</v>
      </c>
      <c r="B15" s="8">
        <v>80.650000000000006</v>
      </c>
      <c r="G15" s="10"/>
      <c r="H15" s="10"/>
      <c r="I15" s="10"/>
      <c r="J15" s="10"/>
      <c r="R15" s="1"/>
    </row>
    <row r="16" spans="1:18" x14ac:dyDescent="0.25">
      <c r="R16" s="1"/>
    </row>
    <row r="17" spans="1:18" x14ac:dyDescent="0.25">
      <c r="A17" s="11" t="s">
        <v>31</v>
      </c>
      <c r="R17" s="1"/>
    </row>
    <row r="18" spans="1:18" x14ac:dyDescent="0.25">
      <c r="A18" t="s">
        <v>34</v>
      </c>
      <c r="R18" s="1"/>
    </row>
    <row r="19" spans="1:18" x14ac:dyDescent="0.25">
      <c r="A19" t="s">
        <v>33</v>
      </c>
      <c r="R19" s="1"/>
    </row>
    <row r="20" spans="1:18" x14ac:dyDescent="0.25">
      <c r="A20" s="10"/>
      <c r="R20" s="1"/>
    </row>
    <row r="21" spans="1:18" x14ac:dyDescent="0.25">
      <c r="A21" t="s">
        <v>35</v>
      </c>
      <c r="R21" s="1"/>
    </row>
    <row r="22" spans="1:18" x14ac:dyDescent="0.25">
      <c r="A22" s="3" t="s">
        <v>32</v>
      </c>
      <c r="R22" s="1"/>
    </row>
    <row r="23" spans="1:18" x14ac:dyDescent="0.25">
      <c r="A23" s="1" t="s">
        <v>16</v>
      </c>
      <c r="R23" s="1"/>
    </row>
    <row r="24" spans="1:18" x14ac:dyDescent="0.25">
      <c r="A24">
        <v>1</v>
      </c>
      <c r="B24" t="s">
        <v>17</v>
      </c>
      <c r="R24" s="1"/>
    </row>
    <row r="25" spans="1:18" x14ac:dyDescent="0.25">
      <c r="A25">
        <v>2</v>
      </c>
      <c r="B25" t="s">
        <v>96</v>
      </c>
      <c r="R25" s="1"/>
    </row>
    <row r="26" spans="1:18" x14ac:dyDescent="0.25">
      <c r="A26">
        <v>3</v>
      </c>
      <c r="B26" t="s">
        <v>18</v>
      </c>
      <c r="R26" s="1"/>
    </row>
    <row r="27" spans="1:18" x14ac:dyDescent="0.25">
      <c r="A27">
        <v>4</v>
      </c>
      <c r="B27" t="s">
        <v>19</v>
      </c>
    </row>
    <row r="28" spans="1:18" x14ac:dyDescent="0.25">
      <c r="A28">
        <v>5</v>
      </c>
      <c r="B28" t="s">
        <v>20</v>
      </c>
    </row>
    <row r="29" spans="1:18" x14ac:dyDescent="0.25">
      <c r="A29">
        <v>6</v>
      </c>
      <c r="B29" t="s">
        <v>21</v>
      </c>
    </row>
    <row r="30" spans="1:18" x14ac:dyDescent="0.25">
      <c r="A30" s="1"/>
    </row>
    <row r="31" spans="1:18" x14ac:dyDescent="0.25">
      <c r="A31" s="4"/>
    </row>
  </sheetData>
  <pageMargins left="0.7" right="0.7" top="0.75" bottom="0.75" header="0.3" footer="0.3"/>
  <pageSetup scale="76" orientation="landscape" r:id="rId1"/>
  <headerFooter>
    <oddHeader>&amp;CWheat Trial Protocol-Vermilion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A2424-465B-44D2-8E95-8A951ED0C61B}">
  <dimension ref="C2:I47"/>
  <sheetViews>
    <sheetView workbookViewId="0">
      <selection activeCell="A4" sqref="A4:XFD4"/>
    </sheetView>
  </sheetViews>
  <sheetFormatPr defaultRowHeight="15" x14ac:dyDescent="0.25"/>
  <cols>
    <col min="3" max="3" width="14.140625" customWidth="1"/>
    <col min="4" max="4" width="66.140625" bestFit="1" customWidth="1"/>
    <col min="5" max="5" width="6" bestFit="1" customWidth="1"/>
    <col min="6" max="6" width="32.5703125" bestFit="1" customWidth="1"/>
    <col min="7" max="7" width="55.7109375" bestFit="1" customWidth="1"/>
  </cols>
  <sheetData>
    <row r="2" spans="3:9" ht="15.75" thickBot="1" x14ac:dyDescent="0.3"/>
    <row r="3" spans="3:9" ht="19.5" thickBot="1" x14ac:dyDescent="0.3">
      <c r="C3" s="12" t="s">
        <v>36</v>
      </c>
      <c r="D3" s="40"/>
      <c r="E3" s="40"/>
      <c r="F3" s="40"/>
      <c r="G3" s="40"/>
      <c r="H3" s="41"/>
      <c r="I3" s="39"/>
    </row>
    <row r="4" spans="3:9" ht="30.75" thickBot="1" x14ac:dyDescent="0.3">
      <c r="C4" s="13" t="s">
        <v>37</v>
      </c>
      <c r="D4" s="14" t="s">
        <v>38</v>
      </c>
      <c r="E4" s="14" t="s">
        <v>39</v>
      </c>
      <c r="F4" s="14" t="s">
        <v>40</v>
      </c>
      <c r="G4" s="14" t="s">
        <v>41</v>
      </c>
      <c r="H4" s="37" t="s">
        <v>42</v>
      </c>
      <c r="I4" s="38"/>
    </row>
    <row r="5" spans="3:9" x14ac:dyDescent="0.25">
      <c r="C5" s="25" t="s">
        <v>43</v>
      </c>
      <c r="D5" s="25" t="s">
        <v>44</v>
      </c>
      <c r="E5" s="25" t="s">
        <v>45</v>
      </c>
      <c r="F5" s="25" t="s">
        <v>46</v>
      </c>
      <c r="G5" s="25" t="s">
        <v>47</v>
      </c>
      <c r="H5" s="26" t="s">
        <v>77</v>
      </c>
      <c r="I5" s="27"/>
    </row>
    <row r="6" spans="3:9" ht="15.75" thickBot="1" x14ac:dyDescent="0.3">
      <c r="C6" s="13"/>
      <c r="D6" s="13"/>
      <c r="E6" s="13"/>
      <c r="F6" s="13"/>
      <c r="G6" s="13"/>
      <c r="H6" s="35" t="s">
        <v>48</v>
      </c>
      <c r="I6" s="36"/>
    </row>
    <row r="7" spans="3:9" x14ac:dyDescent="0.25">
      <c r="C7" s="25">
        <v>1</v>
      </c>
      <c r="D7" s="25" t="s">
        <v>49</v>
      </c>
      <c r="E7" s="25" t="s">
        <v>50</v>
      </c>
      <c r="F7" s="25"/>
      <c r="G7" s="25" t="s">
        <v>51</v>
      </c>
      <c r="H7" s="26" t="s">
        <v>52</v>
      </c>
      <c r="I7" s="27"/>
    </row>
    <row r="8" spans="3:9" x14ac:dyDescent="0.25">
      <c r="C8" s="15"/>
      <c r="D8" s="15"/>
      <c r="E8" s="15"/>
      <c r="F8" s="15"/>
      <c r="G8" s="15"/>
      <c r="H8" s="28" t="s">
        <v>53</v>
      </c>
      <c r="I8" s="29"/>
    </row>
    <row r="9" spans="3:9" x14ac:dyDescent="0.25">
      <c r="C9" s="15"/>
      <c r="D9" s="15"/>
      <c r="E9" s="15"/>
      <c r="F9" s="15"/>
      <c r="G9" s="15"/>
      <c r="H9" s="28" t="s">
        <v>54</v>
      </c>
      <c r="I9" s="29"/>
    </row>
    <row r="10" spans="3:9" ht="15.75" thickBot="1" x14ac:dyDescent="0.3">
      <c r="C10" s="13"/>
      <c r="D10" s="13"/>
      <c r="E10" s="13"/>
      <c r="F10" s="13"/>
      <c r="G10" s="13"/>
      <c r="H10" s="35" t="s">
        <v>55</v>
      </c>
      <c r="I10" s="36"/>
    </row>
    <row r="11" spans="3:9" x14ac:dyDescent="0.25">
      <c r="C11" s="25">
        <v>2</v>
      </c>
      <c r="D11" s="25" t="s">
        <v>49</v>
      </c>
      <c r="E11" s="25" t="s">
        <v>50</v>
      </c>
      <c r="F11" s="25"/>
      <c r="G11" s="25" t="s">
        <v>56</v>
      </c>
      <c r="H11" s="26" t="s">
        <v>57</v>
      </c>
      <c r="I11" s="27"/>
    </row>
    <row r="12" spans="3:9" x14ac:dyDescent="0.25">
      <c r="C12" s="15"/>
      <c r="D12" s="15"/>
      <c r="E12" s="15"/>
      <c r="F12" s="15"/>
      <c r="G12" s="15"/>
      <c r="H12" s="28" t="s">
        <v>53</v>
      </c>
      <c r="I12" s="29"/>
    </row>
    <row r="13" spans="3:9" x14ac:dyDescent="0.25">
      <c r="C13" s="15"/>
      <c r="D13" s="15"/>
      <c r="E13" s="15"/>
      <c r="F13" s="15"/>
      <c r="G13" s="15"/>
      <c r="H13" s="28" t="s">
        <v>54</v>
      </c>
      <c r="I13" s="29"/>
    </row>
    <row r="14" spans="3:9" ht="15.75" thickBot="1" x14ac:dyDescent="0.3">
      <c r="C14" s="13"/>
      <c r="D14" s="13"/>
      <c r="E14" s="13"/>
      <c r="F14" s="13"/>
      <c r="G14" s="13"/>
      <c r="H14" s="35" t="s">
        <v>55</v>
      </c>
      <c r="I14" s="36"/>
    </row>
    <row r="15" spans="3:9" x14ac:dyDescent="0.25">
      <c r="C15" s="25">
        <v>3</v>
      </c>
      <c r="D15" s="30" t="s">
        <v>107</v>
      </c>
      <c r="E15" s="16" t="s">
        <v>59</v>
      </c>
      <c r="F15" s="25" t="s">
        <v>60</v>
      </c>
      <c r="G15" s="19" t="s">
        <v>61</v>
      </c>
      <c r="H15" s="26" t="s">
        <v>62</v>
      </c>
      <c r="I15" s="27"/>
    </row>
    <row r="16" spans="3:9" x14ac:dyDescent="0.25">
      <c r="C16" s="15"/>
      <c r="D16" s="31" t="s">
        <v>108</v>
      </c>
      <c r="E16" s="16" t="s">
        <v>59</v>
      </c>
      <c r="F16" s="15"/>
      <c r="G16" s="20" t="s">
        <v>78</v>
      </c>
      <c r="H16" s="28" t="s">
        <v>53</v>
      </c>
      <c r="I16" s="29"/>
    </row>
    <row r="17" spans="3:9" x14ac:dyDescent="0.25">
      <c r="C17" s="15"/>
      <c r="D17" s="31"/>
      <c r="E17" s="16"/>
      <c r="F17" s="15"/>
      <c r="G17" s="20" t="s">
        <v>79</v>
      </c>
      <c r="H17" s="28" t="s">
        <v>54</v>
      </c>
      <c r="I17" s="29"/>
    </row>
    <row r="18" spans="3:9" ht="15.75" thickBot="1" x14ac:dyDescent="0.3">
      <c r="C18" s="13"/>
      <c r="D18" s="32"/>
      <c r="E18" s="18"/>
      <c r="F18" s="13"/>
      <c r="G18" s="21"/>
      <c r="H18" s="35" t="s">
        <v>55</v>
      </c>
      <c r="I18" s="36"/>
    </row>
    <row r="19" spans="3:9" x14ac:dyDescent="0.25">
      <c r="C19" s="25">
        <v>4</v>
      </c>
      <c r="D19" s="30" t="s">
        <v>58</v>
      </c>
      <c r="E19" s="16" t="s">
        <v>59</v>
      </c>
      <c r="F19" s="16" t="s">
        <v>63</v>
      </c>
      <c r="G19" s="19" t="s">
        <v>66</v>
      </c>
      <c r="H19" s="26" t="s">
        <v>62</v>
      </c>
      <c r="I19" s="27"/>
    </row>
    <row r="20" spans="3:9" x14ac:dyDescent="0.25">
      <c r="C20" s="15"/>
      <c r="D20" s="31"/>
      <c r="E20" s="16" t="s">
        <v>59</v>
      </c>
      <c r="F20" s="16" t="s">
        <v>64</v>
      </c>
      <c r="G20" s="22" t="s">
        <v>80</v>
      </c>
      <c r="H20" s="28" t="s">
        <v>53</v>
      </c>
      <c r="I20" s="29"/>
    </row>
    <row r="21" spans="3:9" x14ac:dyDescent="0.25">
      <c r="C21" s="15"/>
      <c r="D21" s="31"/>
      <c r="E21" s="16"/>
      <c r="F21" s="16" t="s">
        <v>65</v>
      </c>
      <c r="G21" s="22" t="s">
        <v>81</v>
      </c>
      <c r="H21" s="28" t="s">
        <v>54</v>
      </c>
      <c r="I21" s="29"/>
    </row>
    <row r="22" spans="3:9" x14ac:dyDescent="0.25">
      <c r="C22" s="15"/>
      <c r="D22" s="31"/>
      <c r="E22" s="17"/>
      <c r="F22" s="17"/>
      <c r="G22" s="22" t="s">
        <v>82</v>
      </c>
      <c r="H22" s="28" t="s">
        <v>55</v>
      </c>
      <c r="I22" s="29"/>
    </row>
    <row r="23" spans="3:9" ht="15.75" thickBot="1" x14ac:dyDescent="0.3">
      <c r="C23" s="13"/>
      <c r="D23" s="32"/>
      <c r="E23" s="18"/>
      <c r="F23" s="18"/>
      <c r="G23" s="23"/>
      <c r="H23" s="33"/>
      <c r="I23" s="34"/>
    </row>
    <row r="24" spans="3:9" x14ac:dyDescent="0.25">
      <c r="C24" s="25">
        <v>5</v>
      </c>
      <c r="D24" s="30" t="s">
        <v>58</v>
      </c>
      <c r="E24" s="16" t="s">
        <v>59</v>
      </c>
      <c r="F24" s="16" t="s">
        <v>90</v>
      </c>
      <c r="G24" s="19" t="s">
        <v>67</v>
      </c>
      <c r="H24" s="26" t="s">
        <v>62</v>
      </c>
      <c r="I24" s="27"/>
    </row>
    <row r="25" spans="3:9" x14ac:dyDescent="0.25">
      <c r="C25" s="15"/>
      <c r="D25" s="31"/>
      <c r="E25" s="16" t="s">
        <v>59</v>
      </c>
      <c r="F25" s="16" t="s">
        <v>65</v>
      </c>
      <c r="G25" s="22" t="s">
        <v>83</v>
      </c>
      <c r="H25" s="28" t="s">
        <v>53</v>
      </c>
      <c r="I25" s="29"/>
    </row>
    <row r="26" spans="3:9" x14ac:dyDescent="0.25">
      <c r="C26" s="15"/>
      <c r="D26" s="31"/>
      <c r="E26" s="17"/>
      <c r="F26" s="17"/>
      <c r="G26" s="22" t="s">
        <v>81</v>
      </c>
      <c r="H26" s="28" t="s">
        <v>54</v>
      </c>
      <c r="I26" s="29"/>
    </row>
    <row r="27" spans="3:9" x14ac:dyDescent="0.25">
      <c r="C27" s="15"/>
      <c r="D27" s="31"/>
      <c r="E27" s="17"/>
      <c r="F27" s="17"/>
      <c r="G27" s="22" t="s">
        <v>82</v>
      </c>
      <c r="H27" s="28" t="s">
        <v>55</v>
      </c>
      <c r="I27" s="29"/>
    </row>
    <row r="28" spans="3:9" ht="15.75" thickBot="1" x14ac:dyDescent="0.3">
      <c r="C28" s="13"/>
      <c r="D28" s="32"/>
      <c r="E28" s="18"/>
      <c r="F28" s="18"/>
      <c r="G28" s="24" t="s">
        <v>84</v>
      </c>
      <c r="H28" s="33"/>
      <c r="I28" s="34"/>
    </row>
    <row r="29" spans="3:9" x14ac:dyDescent="0.25">
      <c r="C29" s="25">
        <v>6</v>
      </c>
      <c r="D29" s="30" t="s">
        <v>68</v>
      </c>
      <c r="E29" s="16" t="s">
        <v>59</v>
      </c>
      <c r="F29" s="25" t="s">
        <v>69</v>
      </c>
      <c r="G29" s="19" t="s">
        <v>61</v>
      </c>
      <c r="H29" s="26" t="s">
        <v>57</v>
      </c>
      <c r="I29" s="27"/>
    </row>
    <row r="30" spans="3:9" x14ac:dyDescent="0.25">
      <c r="C30" s="15"/>
      <c r="D30" s="31"/>
      <c r="E30" s="16" t="s">
        <v>59</v>
      </c>
      <c r="F30" s="15"/>
      <c r="G30" s="20" t="s">
        <v>78</v>
      </c>
      <c r="H30" s="28" t="s">
        <v>53</v>
      </c>
      <c r="I30" s="29"/>
    </row>
    <row r="31" spans="3:9" x14ac:dyDescent="0.25">
      <c r="C31" s="15"/>
      <c r="D31" s="31"/>
      <c r="E31" s="17"/>
      <c r="F31" s="15"/>
      <c r="G31" s="20" t="s">
        <v>79</v>
      </c>
      <c r="H31" s="28" t="s">
        <v>54</v>
      </c>
      <c r="I31" s="29"/>
    </row>
    <row r="32" spans="3:9" ht="15.75" thickBot="1" x14ac:dyDescent="0.3">
      <c r="C32" s="13"/>
      <c r="D32" s="32"/>
      <c r="E32" s="18"/>
      <c r="F32" s="13"/>
      <c r="G32" s="23"/>
      <c r="H32" s="35" t="s">
        <v>55</v>
      </c>
      <c r="I32" s="36"/>
    </row>
    <row r="33" spans="3:9" x14ac:dyDescent="0.25">
      <c r="C33" s="64">
        <v>7</v>
      </c>
      <c r="D33" s="67" t="s">
        <v>70</v>
      </c>
      <c r="E33" s="16" t="s">
        <v>59</v>
      </c>
      <c r="F33" s="16" t="s">
        <v>71</v>
      </c>
      <c r="G33" s="19" t="s">
        <v>66</v>
      </c>
      <c r="H33" s="70" t="s">
        <v>57</v>
      </c>
      <c r="I33" s="71"/>
    </row>
    <row r="34" spans="3:9" x14ac:dyDescent="0.25">
      <c r="C34" s="65"/>
      <c r="D34" s="68"/>
      <c r="E34" s="16" t="s">
        <v>59</v>
      </c>
      <c r="F34" s="16" t="s">
        <v>72</v>
      </c>
      <c r="G34" s="20" t="s">
        <v>85</v>
      </c>
      <c r="H34" s="72" t="s">
        <v>53</v>
      </c>
      <c r="I34" s="73"/>
    </row>
    <row r="35" spans="3:9" x14ac:dyDescent="0.25">
      <c r="C35" s="65"/>
      <c r="D35" s="68"/>
      <c r="E35" s="16"/>
      <c r="F35" s="16" t="s">
        <v>73</v>
      </c>
      <c r="G35" s="20" t="s">
        <v>86</v>
      </c>
      <c r="H35" s="72" t="s">
        <v>54</v>
      </c>
      <c r="I35" s="73"/>
    </row>
    <row r="36" spans="3:9" x14ac:dyDescent="0.25">
      <c r="C36" s="65"/>
      <c r="D36" s="68"/>
      <c r="E36" s="17"/>
      <c r="F36" s="17"/>
      <c r="G36" s="20" t="s">
        <v>87</v>
      </c>
      <c r="H36" s="72" t="s">
        <v>55</v>
      </c>
      <c r="I36" s="73"/>
    </row>
    <row r="37" spans="3:9" ht="15.75" thickBot="1" x14ac:dyDescent="0.3">
      <c r="C37" s="66"/>
      <c r="D37" s="69"/>
      <c r="E37" s="18"/>
      <c r="F37" s="18"/>
      <c r="G37" s="21"/>
      <c r="H37" s="74"/>
      <c r="I37" s="75"/>
    </row>
    <row r="38" spans="3:9" x14ac:dyDescent="0.25">
      <c r="C38" s="76">
        <v>8</v>
      </c>
      <c r="D38" s="67" t="s">
        <v>70</v>
      </c>
      <c r="E38" s="16" t="s">
        <v>59</v>
      </c>
      <c r="F38" s="64" t="s">
        <v>74</v>
      </c>
      <c r="G38" s="19" t="s">
        <v>67</v>
      </c>
      <c r="H38" s="70" t="s">
        <v>57</v>
      </c>
      <c r="I38" s="71"/>
    </row>
    <row r="39" spans="3:9" x14ac:dyDescent="0.25">
      <c r="C39" s="77"/>
      <c r="D39" s="68"/>
      <c r="E39" s="16" t="s">
        <v>59</v>
      </c>
      <c r="F39" s="65"/>
      <c r="G39" s="20" t="s">
        <v>85</v>
      </c>
      <c r="H39" s="72" t="s">
        <v>53</v>
      </c>
      <c r="I39" s="73"/>
    </row>
    <row r="40" spans="3:9" x14ac:dyDescent="0.25">
      <c r="C40" s="77"/>
      <c r="D40" s="68"/>
      <c r="E40" s="16"/>
      <c r="F40" s="65"/>
      <c r="G40" s="20" t="s">
        <v>86</v>
      </c>
      <c r="H40" s="72" t="s">
        <v>54</v>
      </c>
      <c r="I40" s="73"/>
    </row>
    <row r="41" spans="3:9" x14ac:dyDescent="0.25">
      <c r="C41" s="77"/>
      <c r="D41" s="68"/>
      <c r="E41" s="17"/>
      <c r="F41" s="65"/>
      <c r="G41" s="20" t="s">
        <v>87</v>
      </c>
      <c r="H41" s="72" t="s">
        <v>55</v>
      </c>
      <c r="I41" s="73"/>
    </row>
    <row r="42" spans="3:9" ht="15.75" thickBot="1" x14ac:dyDescent="0.3">
      <c r="C42" s="78"/>
      <c r="D42" s="69"/>
      <c r="E42" s="18"/>
      <c r="F42" s="66"/>
      <c r="G42" s="21" t="s">
        <v>88</v>
      </c>
      <c r="H42" s="74"/>
      <c r="I42" s="75"/>
    </row>
    <row r="43" spans="3:9" x14ac:dyDescent="0.25">
      <c r="C43" s="64">
        <v>9</v>
      </c>
      <c r="D43" s="67" t="s">
        <v>70</v>
      </c>
      <c r="E43" s="16" t="s">
        <v>59</v>
      </c>
      <c r="F43" s="16" t="s">
        <v>75</v>
      </c>
      <c r="G43" s="19" t="s">
        <v>67</v>
      </c>
      <c r="H43" s="70" t="s">
        <v>57</v>
      </c>
      <c r="I43" s="71"/>
    </row>
    <row r="44" spans="3:9" x14ac:dyDescent="0.25">
      <c r="C44" s="65"/>
      <c r="D44" s="68"/>
      <c r="E44" s="16" t="s">
        <v>59</v>
      </c>
      <c r="F44" s="16" t="s">
        <v>64</v>
      </c>
      <c r="G44" s="20" t="s">
        <v>85</v>
      </c>
      <c r="H44" s="72" t="s">
        <v>53</v>
      </c>
      <c r="I44" s="73"/>
    </row>
    <row r="45" spans="3:9" x14ac:dyDescent="0.25">
      <c r="C45" s="65"/>
      <c r="D45" s="68"/>
      <c r="E45" s="17"/>
      <c r="F45" s="16" t="s">
        <v>65</v>
      </c>
      <c r="G45" s="20" t="s">
        <v>86</v>
      </c>
      <c r="H45" s="72" t="s">
        <v>54</v>
      </c>
      <c r="I45" s="73"/>
    </row>
    <row r="46" spans="3:9" x14ac:dyDescent="0.25">
      <c r="C46" s="65"/>
      <c r="D46" s="68"/>
      <c r="E46" s="17"/>
      <c r="F46" s="16" t="s">
        <v>76</v>
      </c>
      <c r="G46" s="20" t="s">
        <v>87</v>
      </c>
      <c r="H46" s="72" t="s">
        <v>55</v>
      </c>
      <c r="I46" s="73"/>
    </row>
    <row r="47" spans="3:9" ht="15.75" thickBot="1" x14ac:dyDescent="0.3">
      <c r="C47" s="66"/>
      <c r="D47" s="69"/>
      <c r="E47" s="18"/>
      <c r="F47" s="18"/>
      <c r="G47" s="21" t="s">
        <v>89</v>
      </c>
      <c r="H47" s="74"/>
      <c r="I47" s="75"/>
    </row>
  </sheetData>
  <mergeCells count="22">
    <mergeCell ref="C33:C37"/>
    <mergeCell ref="D33:D37"/>
    <mergeCell ref="H33:I33"/>
    <mergeCell ref="H34:I34"/>
    <mergeCell ref="H35:I35"/>
    <mergeCell ref="H36:I36"/>
    <mergeCell ref="H37:I37"/>
    <mergeCell ref="C38:C42"/>
    <mergeCell ref="D38:D42"/>
    <mergeCell ref="F38:F42"/>
    <mergeCell ref="H38:I38"/>
    <mergeCell ref="H39:I39"/>
    <mergeCell ref="H40:I40"/>
    <mergeCell ref="H41:I41"/>
    <mergeCell ref="H42:I42"/>
    <mergeCell ref="C43:C47"/>
    <mergeCell ref="D43:D47"/>
    <mergeCell ref="H43:I43"/>
    <mergeCell ref="H44:I44"/>
    <mergeCell ref="H45:I45"/>
    <mergeCell ref="H46:I46"/>
    <mergeCell ref="H47:I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97145-91C8-4D82-BD81-EA3076F53792}">
  <dimension ref="A1:O10"/>
  <sheetViews>
    <sheetView tabSelected="1" workbookViewId="0">
      <selection activeCell="I20" sqref="I20"/>
    </sheetView>
  </sheetViews>
  <sheetFormatPr defaultRowHeight="15" x14ac:dyDescent="0.25"/>
  <cols>
    <col min="1" max="1" width="5.28515625" bestFit="1" customWidth="1"/>
    <col min="2" max="2" width="38.140625" bestFit="1" customWidth="1"/>
    <col min="3" max="3" width="11.5703125" bestFit="1" customWidth="1"/>
    <col min="4" max="4" width="2.140625" bestFit="1" customWidth="1"/>
    <col min="5" max="5" width="7.7109375" bestFit="1" customWidth="1"/>
    <col min="6" max="6" width="6.85546875" bestFit="1" customWidth="1"/>
    <col min="7" max="7" width="12.140625" bestFit="1" customWidth="1"/>
    <col min="8" max="8" width="10.42578125" bestFit="1" customWidth="1"/>
    <col min="9" max="9" width="13.42578125" bestFit="1" customWidth="1"/>
    <col min="10" max="10" width="11.140625" bestFit="1" customWidth="1"/>
    <col min="11" max="11" width="8.7109375" bestFit="1" customWidth="1"/>
    <col min="12" max="12" width="13.42578125" bestFit="1" customWidth="1"/>
    <col min="13" max="13" width="11.140625" bestFit="1" customWidth="1"/>
    <col min="14" max="14" width="8.7109375" bestFit="1" customWidth="1"/>
    <col min="15" max="15" width="82.85546875" bestFit="1" customWidth="1"/>
  </cols>
  <sheetData>
    <row r="1" spans="1:15" x14ac:dyDescent="0.25">
      <c r="A1" s="88" t="s">
        <v>149</v>
      </c>
      <c r="B1" s="88" t="s">
        <v>38</v>
      </c>
      <c r="C1" s="88" t="s">
        <v>150</v>
      </c>
      <c r="D1" s="88" t="s">
        <v>112</v>
      </c>
      <c r="E1" s="88" t="s">
        <v>114</v>
      </c>
      <c r="F1" s="88" t="s">
        <v>116</v>
      </c>
      <c r="G1" s="88" t="s">
        <v>151</v>
      </c>
      <c r="H1" s="88" t="s">
        <v>152</v>
      </c>
      <c r="I1" s="88" t="s">
        <v>153</v>
      </c>
      <c r="J1" s="88" t="s">
        <v>154</v>
      </c>
      <c r="K1" s="88" t="s">
        <v>155</v>
      </c>
      <c r="L1" s="88" t="s">
        <v>156</v>
      </c>
      <c r="M1" s="88" t="s">
        <v>157</v>
      </c>
      <c r="N1" s="88" t="s">
        <v>158</v>
      </c>
      <c r="O1" s="88" t="s">
        <v>122</v>
      </c>
    </row>
    <row r="2" spans="1:15" x14ac:dyDescent="0.25">
      <c r="A2" s="45"/>
      <c r="B2" s="2" t="s">
        <v>159</v>
      </c>
      <c r="C2" s="89">
        <v>4395</v>
      </c>
      <c r="D2">
        <v>4</v>
      </c>
      <c r="E2">
        <v>6.1420000000000003</v>
      </c>
      <c r="F2">
        <v>9.35</v>
      </c>
      <c r="G2">
        <v>0</v>
      </c>
      <c r="H2">
        <v>327</v>
      </c>
      <c r="I2" s="90">
        <v>2241</v>
      </c>
      <c r="J2" s="90">
        <v>10</v>
      </c>
      <c r="K2" s="91">
        <v>2231</v>
      </c>
      <c r="L2" s="90">
        <v>1846</v>
      </c>
      <c r="M2" s="90">
        <v>10</v>
      </c>
      <c r="N2" s="90">
        <v>1836</v>
      </c>
      <c r="O2" t="s">
        <v>160</v>
      </c>
    </row>
    <row r="3" spans="1:15" x14ac:dyDescent="0.25">
      <c r="A3" s="45"/>
      <c r="B3" s="2" t="s">
        <v>161</v>
      </c>
      <c r="C3" s="89">
        <v>4551</v>
      </c>
      <c r="D3">
        <v>4</v>
      </c>
      <c r="E3">
        <v>4.4109999999999996</v>
      </c>
      <c r="F3">
        <v>6.49</v>
      </c>
      <c r="G3">
        <v>113</v>
      </c>
      <c r="H3">
        <v>234</v>
      </c>
      <c r="I3" s="90">
        <v>2321</v>
      </c>
      <c r="J3" s="90">
        <v>103</v>
      </c>
      <c r="K3" s="91">
        <v>2218</v>
      </c>
      <c r="L3" s="90">
        <v>1911</v>
      </c>
      <c r="M3" s="90">
        <v>188</v>
      </c>
      <c r="N3" s="90">
        <v>1723</v>
      </c>
      <c r="O3" t="s">
        <v>162</v>
      </c>
    </row>
    <row r="4" spans="1:15" x14ac:dyDescent="0.25">
      <c r="A4" s="45"/>
      <c r="B4" s="2" t="s">
        <v>163</v>
      </c>
      <c r="C4" s="89">
        <v>4283</v>
      </c>
      <c r="D4">
        <v>4</v>
      </c>
      <c r="E4">
        <v>3.9660000000000002</v>
      </c>
      <c r="F4">
        <v>6.19</v>
      </c>
      <c r="G4">
        <v>0</v>
      </c>
      <c r="H4">
        <v>374</v>
      </c>
      <c r="I4" s="90">
        <v>2184</v>
      </c>
      <c r="J4" s="90">
        <v>11</v>
      </c>
      <c r="K4" s="91">
        <v>2173</v>
      </c>
      <c r="L4" s="90">
        <v>1799</v>
      </c>
      <c r="M4" s="90">
        <v>11</v>
      </c>
      <c r="N4" s="90">
        <v>1788</v>
      </c>
      <c r="O4" t="s">
        <v>164</v>
      </c>
    </row>
    <row r="5" spans="1:15" x14ac:dyDescent="0.25">
      <c r="A5" s="45"/>
      <c r="B5" s="2" t="s">
        <v>165</v>
      </c>
      <c r="C5" s="89">
        <v>4350</v>
      </c>
      <c r="D5">
        <v>4</v>
      </c>
      <c r="E5">
        <v>5.28</v>
      </c>
      <c r="F5">
        <v>8.1199999999999992</v>
      </c>
      <c r="G5">
        <v>113</v>
      </c>
      <c r="H5">
        <v>187</v>
      </c>
      <c r="I5" s="90">
        <v>2219</v>
      </c>
      <c r="J5" s="90">
        <v>102</v>
      </c>
      <c r="K5" s="91">
        <v>2117</v>
      </c>
      <c r="L5" s="90">
        <v>1827</v>
      </c>
      <c r="M5" s="90">
        <v>187</v>
      </c>
      <c r="N5" s="90">
        <v>1640</v>
      </c>
      <c r="O5" t="s">
        <v>166</v>
      </c>
    </row>
    <row r="6" spans="1:15" x14ac:dyDescent="0.25">
      <c r="A6" s="45"/>
      <c r="B6" s="2" t="s">
        <v>167</v>
      </c>
      <c r="C6" s="89">
        <v>4148</v>
      </c>
      <c r="D6">
        <v>4</v>
      </c>
      <c r="E6">
        <v>4.7009999999999996</v>
      </c>
      <c r="F6">
        <v>7.59</v>
      </c>
      <c r="G6">
        <v>0</v>
      </c>
      <c r="H6">
        <v>374</v>
      </c>
      <c r="I6" s="90">
        <v>2115</v>
      </c>
      <c r="J6" s="90">
        <v>11</v>
      </c>
      <c r="K6" s="91">
        <v>2104</v>
      </c>
      <c r="L6" s="90">
        <v>1742</v>
      </c>
      <c r="M6" s="90">
        <v>11</v>
      </c>
      <c r="N6" s="90">
        <v>1731</v>
      </c>
      <c r="O6" t="s">
        <v>168</v>
      </c>
    </row>
    <row r="7" spans="1:15" x14ac:dyDescent="0.25">
      <c r="A7" s="45"/>
      <c r="B7" s="2" t="s">
        <v>169</v>
      </c>
      <c r="C7" s="89">
        <v>4115</v>
      </c>
      <c r="D7">
        <v>4</v>
      </c>
      <c r="E7">
        <v>6.5259999999999998</v>
      </c>
      <c r="F7">
        <v>10.61</v>
      </c>
      <c r="G7">
        <v>0</v>
      </c>
      <c r="H7">
        <v>281</v>
      </c>
      <c r="I7" s="90">
        <v>2099</v>
      </c>
      <c r="J7" s="90">
        <v>8</v>
      </c>
      <c r="K7" s="91">
        <v>2091</v>
      </c>
      <c r="L7" s="90">
        <v>1728</v>
      </c>
      <c r="M7" s="90">
        <v>8</v>
      </c>
      <c r="N7" s="90">
        <v>1720</v>
      </c>
      <c r="O7" t="s">
        <v>170</v>
      </c>
    </row>
    <row r="8" spans="1:15" x14ac:dyDescent="0.25">
      <c r="A8" s="45"/>
      <c r="B8" s="2" t="s">
        <v>171</v>
      </c>
      <c r="C8" s="89">
        <v>4397</v>
      </c>
      <c r="D8">
        <v>4</v>
      </c>
      <c r="E8">
        <v>4.5049999999999999</v>
      </c>
      <c r="F8">
        <v>6.86</v>
      </c>
      <c r="G8">
        <v>226</v>
      </c>
      <c r="H8">
        <v>0</v>
      </c>
      <c r="I8" s="90">
        <v>2242</v>
      </c>
      <c r="J8" s="90">
        <v>192</v>
      </c>
      <c r="K8" s="91">
        <v>2050</v>
      </c>
      <c r="L8" s="90">
        <v>1847</v>
      </c>
      <c r="M8" s="90">
        <v>362</v>
      </c>
      <c r="N8" s="90">
        <v>1485</v>
      </c>
      <c r="O8" t="s">
        <v>172</v>
      </c>
    </row>
    <row r="9" spans="1:15" x14ac:dyDescent="0.25">
      <c r="A9" s="45"/>
      <c r="B9" s="2" t="s">
        <v>173</v>
      </c>
      <c r="C9" s="89">
        <v>4203</v>
      </c>
      <c r="D9">
        <v>4</v>
      </c>
      <c r="E9">
        <v>4.6710000000000003</v>
      </c>
      <c r="F9">
        <v>7.44</v>
      </c>
      <c r="G9">
        <v>113</v>
      </c>
      <c r="H9">
        <v>187</v>
      </c>
      <c r="I9" s="90">
        <v>2144</v>
      </c>
      <c r="J9" s="90">
        <v>102</v>
      </c>
      <c r="K9" s="91">
        <v>2042</v>
      </c>
      <c r="L9" s="90">
        <v>1765</v>
      </c>
      <c r="M9" s="90">
        <v>187</v>
      </c>
      <c r="N9" s="90">
        <v>1578</v>
      </c>
      <c r="O9" t="s">
        <v>174</v>
      </c>
    </row>
    <row r="10" spans="1:15" x14ac:dyDescent="0.25">
      <c r="A10" s="45"/>
      <c r="B10" s="2" t="s">
        <v>175</v>
      </c>
      <c r="C10" s="89">
        <v>3949</v>
      </c>
      <c r="D10">
        <v>4</v>
      </c>
      <c r="E10">
        <v>4.7569999999999997</v>
      </c>
      <c r="F10">
        <v>8.06</v>
      </c>
      <c r="G10">
        <v>0</v>
      </c>
      <c r="H10">
        <v>0</v>
      </c>
      <c r="I10" s="90">
        <v>2014</v>
      </c>
      <c r="J10" s="90">
        <v>0</v>
      </c>
      <c r="K10" s="91">
        <v>2014</v>
      </c>
      <c r="L10" s="90">
        <v>1659</v>
      </c>
      <c r="M10" s="90">
        <v>0</v>
      </c>
      <c r="N10" s="90">
        <v>1659</v>
      </c>
      <c r="O10" t="s">
        <v>176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8ECDC-8896-4150-B490-3B4CEEDAAC34}">
  <dimension ref="A1:P53"/>
  <sheetViews>
    <sheetView workbookViewId="0">
      <selection activeCell="G41" sqref="G41"/>
    </sheetView>
  </sheetViews>
  <sheetFormatPr defaultRowHeight="15" x14ac:dyDescent="0.25"/>
  <cols>
    <col min="1" max="1" width="7.42578125" style="2" bestFit="1" customWidth="1"/>
    <col min="2" max="2" width="9.5703125" style="2" customWidth="1"/>
    <col min="3" max="3" width="7.5703125" bestFit="1" customWidth="1"/>
    <col min="4" max="4" width="10.85546875" customWidth="1"/>
    <col min="5" max="5" width="4.85546875" customWidth="1"/>
    <col min="6" max="6" width="5.140625" customWidth="1"/>
    <col min="7" max="7" width="11.85546875" customWidth="1"/>
    <col min="8" max="8" width="9.85546875" customWidth="1"/>
    <col min="9" max="9" width="7.42578125" bestFit="1" customWidth="1"/>
    <col min="10" max="10" width="7.85546875" customWidth="1"/>
    <col min="11" max="11" width="10.5703125" style="55" customWidth="1"/>
    <col min="12" max="12" width="11.5703125" style="56" customWidth="1"/>
    <col min="13" max="13" width="9.42578125" bestFit="1" customWidth="1"/>
    <col min="14" max="14" width="9.5703125" bestFit="1" customWidth="1"/>
    <col min="15" max="15" width="10" customWidth="1"/>
  </cols>
  <sheetData>
    <row r="1" spans="1:16" s="50" customFormat="1" ht="60" x14ac:dyDescent="0.25">
      <c r="A1" s="51" t="s">
        <v>0</v>
      </c>
      <c r="B1" s="51" t="s">
        <v>91</v>
      </c>
      <c r="C1" s="51" t="s">
        <v>4</v>
      </c>
      <c r="D1" s="51" t="s">
        <v>92</v>
      </c>
      <c r="E1" s="51" t="s">
        <v>5</v>
      </c>
      <c r="F1" s="51" t="s">
        <v>1</v>
      </c>
      <c r="G1" s="49" t="s">
        <v>93</v>
      </c>
      <c r="H1" s="49" t="s">
        <v>94</v>
      </c>
      <c r="I1" s="51" t="s">
        <v>6</v>
      </c>
      <c r="J1" s="51" t="s">
        <v>9</v>
      </c>
      <c r="K1" s="52" t="s">
        <v>10</v>
      </c>
      <c r="L1" s="53" t="s">
        <v>11</v>
      </c>
      <c r="M1" s="49" t="s">
        <v>95</v>
      </c>
      <c r="N1" s="51" t="s">
        <v>2</v>
      </c>
      <c r="O1" s="51" t="s">
        <v>3</v>
      </c>
      <c r="P1" s="54" t="s">
        <v>117</v>
      </c>
    </row>
    <row r="2" spans="1:16" x14ac:dyDescent="0.25">
      <c r="A2" s="2">
        <v>101</v>
      </c>
      <c r="B2" s="2">
        <v>2</v>
      </c>
      <c r="E2">
        <v>1</v>
      </c>
      <c r="J2">
        <v>1.37</v>
      </c>
      <c r="K2" s="55">
        <v>7.49</v>
      </c>
      <c r="L2" s="56">
        <f>J2*K2</f>
        <v>10.2613</v>
      </c>
      <c r="M2">
        <v>3.69</v>
      </c>
      <c r="N2">
        <v>13.8</v>
      </c>
      <c r="O2">
        <v>78.599999999999994</v>
      </c>
      <c r="P2" s="54">
        <v>53.943995656810586</v>
      </c>
    </row>
    <row r="3" spans="1:16" x14ac:dyDescent="0.25">
      <c r="A3" s="2">
        <v>102</v>
      </c>
      <c r="B3" s="2">
        <v>1</v>
      </c>
      <c r="E3">
        <v>1</v>
      </c>
      <c r="J3">
        <v>1.37</v>
      </c>
      <c r="K3" s="55">
        <v>7.49</v>
      </c>
      <c r="L3" s="56">
        <f t="shared" ref="L3:L37" si="0">J3*K3</f>
        <v>10.2613</v>
      </c>
      <c r="M3">
        <v>3.9249999999999998</v>
      </c>
      <c r="N3">
        <v>8.01</v>
      </c>
      <c r="O3">
        <v>72.5</v>
      </c>
      <c r="P3" s="54">
        <v>61.233595312611271</v>
      </c>
    </row>
    <row r="4" spans="1:16" x14ac:dyDescent="0.25">
      <c r="A4" s="2">
        <v>103</v>
      </c>
      <c r="B4" s="2">
        <v>3</v>
      </c>
      <c r="E4">
        <v>1</v>
      </c>
      <c r="J4">
        <v>1.37</v>
      </c>
      <c r="K4" s="55">
        <v>7.49</v>
      </c>
      <c r="L4" s="56">
        <f t="shared" si="0"/>
        <v>10.2613</v>
      </c>
      <c r="M4">
        <v>3.88</v>
      </c>
      <c r="N4">
        <v>7.73</v>
      </c>
      <c r="O4">
        <v>72.400000000000006</v>
      </c>
      <c r="P4" s="54">
        <v>60.715800588236789</v>
      </c>
    </row>
    <row r="5" spans="1:16" x14ac:dyDescent="0.25">
      <c r="A5" s="2">
        <v>104</v>
      </c>
      <c r="B5" s="2">
        <v>4</v>
      </c>
      <c r="E5">
        <v>1</v>
      </c>
      <c r="J5">
        <v>1.37</v>
      </c>
      <c r="K5" s="55">
        <v>7.49</v>
      </c>
      <c r="L5" s="56">
        <f t="shared" si="0"/>
        <v>10.2613</v>
      </c>
      <c r="M5">
        <v>4.2699999999999996</v>
      </c>
      <c r="N5">
        <v>8.51</v>
      </c>
      <c r="O5">
        <v>73.2</v>
      </c>
      <c r="P5" s="54">
        <v>66.253828980563355</v>
      </c>
    </row>
    <row r="6" spans="1:16" x14ac:dyDescent="0.25">
      <c r="A6" s="2">
        <v>105</v>
      </c>
      <c r="B6" s="2">
        <v>5</v>
      </c>
      <c r="E6">
        <v>1</v>
      </c>
      <c r="J6">
        <v>1.37</v>
      </c>
      <c r="K6" s="55">
        <v>7.49</v>
      </c>
      <c r="L6" s="56">
        <f t="shared" si="0"/>
        <v>10.2613</v>
      </c>
      <c r="M6">
        <v>4.41</v>
      </c>
      <c r="N6">
        <v>7.23</v>
      </c>
      <c r="O6">
        <v>69.8</v>
      </c>
      <c r="P6" s="54">
        <v>69.383407667091134</v>
      </c>
    </row>
    <row r="7" spans="1:16" x14ac:dyDescent="0.25">
      <c r="A7" s="2">
        <v>106</v>
      </c>
      <c r="B7" s="2">
        <v>6</v>
      </c>
      <c r="E7">
        <v>1</v>
      </c>
      <c r="J7">
        <v>1.37</v>
      </c>
      <c r="K7" s="55">
        <v>7.49</v>
      </c>
      <c r="L7" s="56">
        <f t="shared" si="0"/>
        <v>10.2613</v>
      </c>
      <c r="M7">
        <v>4.2750000000000004</v>
      </c>
      <c r="N7">
        <v>12.1</v>
      </c>
      <c r="O7">
        <v>75.8</v>
      </c>
      <c r="P7" s="54">
        <v>63.728614075631938</v>
      </c>
    </row>
    <row r="8" spans="1:16" x14ac:dyDescent="0.25">
      <c r="A8" s="2">
        <v>107</v>
      </c>
      <c r="B8" s="2">
        <v>7</v>
      </c>
      <c r="E8">
        <v>1</v>
      </c>
      <c r="J8">
        <v>1.37</v>
      </c>
      <c r="K8" s="55">
        <v>7.49</v>
      </c>
      <c r="L8" s="56">
        <f t="shared" si="0"/>
        <v>10.2613</v>
      </c>
      <c r="M8">
        <v>4.54</v>
      </c>
      <c r="N8">
        <v>14</v>
      </c>
      <c r="O8">
        <v>75.400000000000006</v>
      </c>
      <c r="P8" s="54">
        <v>66.216128321496996</v>
      </c>
    </row>
    <row r="9" spans="1:16" x14ac:dyDescent="0.25">
      <c r="A9" s="2">
        <v>108</v>
      </c>
      <c r="B9" s="2">
        <v>8</v>
      </c>
      <c r="E9">
        <v>1</v>
      </c>
      <c r="J9">
        <v>1.37</v>
      </c>
      <c r="K9" s="55">
        <v>7.49</v>
      </c>
      <c r="L9" s="56">
        <f t="shared" si="0"/>
        <v>10.2613</v>
      </c>
      <c r="M9">
        <v>4.5199999999999996</v>
      </c>
      <c r="N9">
        <v>11.9</v>
      </c>
      <c r="O9">
        <v>75.3</v>
      </c>
      <c r="P9" s="54">
        <v>67.534209843151217</v>
      </c>
    </row>
    <row r="10" spans="1:16" x14ac:dyDescent="0.25">
      <c r="A10" s="2">
        <v>109</v>
      </c>
      <c r="B10" s="2">
        <v>9</v>
      </c>
      <c r="E10">
        <v>1</v>
      </c>
      <c r="J10">
        <v>1.37</v>
      </c>
      <c r="K10" s="55">
        <v>7.49</v>
      </c>
      <c r="L10" s="56">
        <f t="shared" si="0"/>
        <v>10.2613</v>
      </c>
      <c r="M10">
        <v>4.59</v>
      </c>
      <c r="N10">
        <v>13.8</v>
      </c>
      <c r="O10">
        <v>77.400000000000006</v>
      </c>
      <c r="P10" s="54">
        <v>67.101067768227793</v>
      </c>
    </row>
    <row r="11" spans="1:16" x14ac:dyDescent="0.25">
      <c r="A11" s="2">
        <v>201</v>
      </c>
      <c r="B11" s="2">
        <v>2</v>
      </c>
      <c r="E11">
        <v>1</v>
      </c>
      <c r="J11">
        <v>1.37</v>
      </c>
      <c r="K11" s="55">
        <v>6.92</v>
      </c>
      <c r="L11" s="56">
        <f t="shared" si="0"/>
        <v>9.4804000000000013</v>
      </c>
      <c r="M11">
        <v>3.4350000000000001</v>
      </c>
      <c r="N11">
        <v>11</v>
      </c>
      <c r="O11">
        <v>75.5</v>
      </c>
      <c r="P11" s="54">
        <v>56.117969798579963</v>
      </c>
    </row>
    <row r="12" spans="1:16" x14ac:dyDescent="0.25">
      <c r="A12" s="2">
        <v>202</v>
      </c>
      <c r="B12" s="2">
        <v>9</v>
      </c>
      <c r="E12">
        <v>1</v>
      </c>
      <c r="J12">
        <v>1.37</v>
      </c>
      <c r="K12" s="55">
        <v>6.92</v>
      </c>
      <c r="L12" s="56">
        <f t="shared" si="0"/>
        <v>9.4804000000000013</v>
      </c>
      <c r="M12">
        <v>3.47</v>
      </c>
      <c r="N12">
        <v>12.1</v>
      </c>
      <c r="O12">
        <v>76.599999999999994</v>
      </c>
      <c r="P12" s="54">
        <v>55.989108555923892</v>
      </c>
    </row>
    <row r="13" spans="1:16" x14ac:dyDescent="0.25">
      <c r="A13" s="2">
        <v>203</v>
      </c>
      <c r="B13" s="2">
        <v>6</v>
      </c>
      <c r="E13">
        <v>1</v>
      </c>
      <c r="J13">
        <v>1.37</v>
      </c>
      <c r="K13" s="55">
        <v>6.92</v>
      </c>
      <c r="L13" s="56">
        <f t="shared" si="0"/>
        <v>9.4804000000000013</v>
      </c>
      <c r="M13">
        <v>3.24</v>
      </c>
      <c r="N13">
        <v>12</v>
      </c>
      <c r="O13">
        <v>76</v>
      </c>
      <c r="P13" s="54">
        <v>52.33748932493048</v>
      </c>
    </row>
    <row r="14" spans="1:16" x14ac:dyDescent="0.25">
      <c r="A14" s="2">
        <v>204</v>
      </c>
      <c r="B14" s="2">
        <v>1</v>
      </c>
      <c r="E14">
        <v>1</v>
      </c>
      <c r="J14">
        <v>1.37</v>
      </c>
      <c r="K14" s="55">
        <v>6.66</v>
      </c>
      <c r="L14" s="56">
        <f t="shared" si="0"/>
        <v>9.1242000000000001</v>
      </c>
      <c r="M14">
        <v>3.77</v>
      </c>
      <c r="N14">
        <v>11.5</v>
      </c>
      <c r="O14">
        <v>77.5</v>
      </c>
      <c r="P14" s="54">
        <v>63.635826509721909</v>
      </c>
    </row>
    <row r="15" spans="1:16" x14ac:dyDescent="0.25">
      <c r="A15" s="2">
        <v>205</v>
      </c>
      <c r="B15" s="2">
        <v>8</v>
      </c>
      <c r="E15">
        <v>1</v>
      </c>
      <c r="J15">
        <v>1.37</v>
      </c>
      <c r="K15" s="55">
        <v>6.66</v>
      </c>
      <c r="L15" s="56">
        <f t="shared" si="0"/>
        <v>9.1242000000000001</v>
      </c>
      <c r="M15">
        <v>3.71</v>
      </c>
      <c r="N15">
        <v>10.6</v>
      </c>
      <c r="O15">
        <v>74.900000000000006</v>
      </c>
      <c r="P15" s="54">
        <v>63.259899359455424</v>
      </c>
    </row>
    <row r="16" spans="1:16" x14ac:dyDescent="0.25">
      <c r="A16" s="2">
        <v>206</v>
      </c>
      <c r="B16" s="2">
        <v>4</v>
      </c>
      <c r="E16">
        <v>1</v>
      </c>
      <c r="J16">
        <v>1.37</v>
      </c>
      <c r="K16" s="55">
        <v>6.66</v>
      </c>
      <c r="L16" s="56">
        <f t="shared" si="0"/>
        <v>9.1242000000000001</v>
      </c>
      <c r="M16">
        <v>3.93</v>
      </c>
      <c r="N16">
        <v>12.1</v>
      </c>
      <c r="O16">
        <v>76.900000000000006</v>
      </c>
      <c r="P16" s="54">
        <v>65.886811911774203</v>
      </c>
    </row>
    <row r="17" spans="1:16" x14ac:dyDescent="0.25">
      <c r="A17" s="2">
        <v>207</v>
      </c>
      <c r="B17" s="2">
        <v>5</v>
      </c>
      <c r="E17">
        <v>1</v>
      </c>
      <c r="J17">
        <v>1.37</v>
      </c>
      <c r="K17" s="55">
        <v>6.33</v>
      </c>
      <c r="L17" s="56">
        <f t="shared" si="0"/>
        <v>8.6721000000000004</v>
      </c>
      <c r="M17">
        <v>4.1500000000000004</v>
      </c>
      <c r="N17">
        <v>13.9</v>
      </c>
      <c r="O17">
        <v>75.8</v>
      </c>
      <c r="P17" s="54">
        <v>71.703249133377682</v>
      </c>
    </row>
    <row r="18" spans="1:16" x14ac:dyDescent="0.25">
      <c r="A18" s="2">
        <v>208</v>
      </c>
      <c r="B18" s="2">
        <v>3</v>
      </c>
      <c r="E18">
        <v>1</v>
      </c>
      <c r="J18">
        <v>1.37</v>
      </c>
      <c r="K18" s="55">
        <v>6.33</v>
      </c>
      <c r="L18" s="56">
        <f t="shared" si="0"/>
        <v>8.6721000000000004</v>
      </c>
      <c r="M18">
        <v>4.1100000000000003</v>
      </c>
      <c r="N18">
        <v>12.1</v>
      </c>
      <c r="O18">
        <v>77.3</v>
      </c>
      <c r="P18" s="54">
        <v>72.496707698154935</v>
      </c>
    </row>
    <row r="19" spans="1:16" x14ac:dyDescent="0.25">
      <c r="A19" s="2">
        <v>209</v>
      </c>
      <c r="B19" s="2">
        <v>7</v>
      </c>
      <c r="E19">
        <v>1</v>
      </c>
      <c r="J19">
        <v>1.37</v>
      </c>
      <c r="K19" s="55">
        <v>6.33</v>
      </c>
      <c r="L19" s="56">
        <f t="shared" si="0"/>
        <v>8.6721000000000004</v>
      </c>
      <c r="M19">
        <v>4.08</v>
      </c>
      <c r="N19">
        <v>10.3</v>
      </c>
      <c r="O19">
        <v>75.099999999999994</v>
      </c>
      <c r="P19" s="54">
        <v>73.441272560169679</v>
      </c>
    </row>
    <row r="20" spans="1:16" x14ac:dyDescent="0.25">
      <c r="A20" s="2">
        <v>301</v>
      </c>
      <c r="B20" s="2">
        <v>4</v>
      </c>
      <c r="E20">
        <v>1</v>
      </c>
      <c r="J20">
        <v>1.37</v>
      </c>
      <c r="K20" s="55">
        <v>7.49</v>
      </c>
      <c r="L20" s="56">
        <f t="shared" si="0"/>
        <v>10.2613</v>
      </c>
      <c r="M20">
        <v>3.7549999999999999</v>
      </c>
      <c r="N20">
        <v>11.8</v>
      </c>
      <c r="O20">
        <v>76</v>
      </c>
      <c r="P20" s="54">
        <v>56.167876638984005</v>
      </c>
    </row>
    <row r="21" spans="1:16" x14ac:dyDescent="0.25">
      <c r="A21" s="2">
        <v>302</v>
      </c>
      <c r="B21" s="2">
        <v>7</v>
      </c>
      <c r="E21">
        <v>1</v>
      </c>
      <c r="J21">
        <v>1.37</v>
      </c>
      <c r="K21" s="55">
        <v>7.49</v>
      </c>
      <c r="L21" s="56">
        <f t="shared" si="0"/>
        <v>10.2613</v>
      </c>
      <c r="M21">
        <v>3.8849999999999998</v>
      </c>
      <c r="N21">
        <v>11.2</v>
      </c>
      <c r="O21">
        <v>75.900000000000006</v>
      </c>
      <c r="P21" s="54">
        <v>58.507759649053916</v>
      </c>
    </row>
    <row r="22" spans="1:16" x14ac:dyDescent="0.25">
      <c r="A22" s="2">
        <v>303</v>
      </c>
      <c r="B22" s="2">
        <v>8</v>
      </c>
      <c r="E22">
        <v>1</v>
      </c>
      <c r="J22">
        <v>1.37</v>
      </c>
      <c r="K22" s="55">
        <v>7.49</v>
      </c>
      <c r="L22" s="56">
        <f t="shared" si="0"/>
        <v>10.2613</v>
      </c>
      <c r="M22">
        <v>3.8849999999999998</v>
      </c>
      <c r="N22">
        <v>10.8</v>
      </c>
      <c r="O22">
        <v>75.7</v>
      </c>
      <c r="P22" s="54">
        <v>58.771308115941544</v>
      </c>
    </row>
    <row r="23" spans="1:16" x14ac:dyDescent="0.25">
      <c r="A23" s="2">
        <v>304</v>
      </c>
      <c r="B23" s="2">
        <v>5</v>
      </c>
      <c r="E23">
        <v>1</v>
      </c>
      <c r="J23">
        <v>1.37</v>
      </c>
      <c r="K23" s="55">
        <v>7.49</v>
      </c>
      <c r="L23" s="56">
        <f t="shared" si="0"/>
        <v>10.2613</v>
      </c>
      <c r="M23">
        <v>4.04</v>
      </c>
      <c r="N23">
        <v>10.1</v>
      </c>
      <c r="O23">
        <v>75</v>
      </c>
      <c r="P23" s="54">
        <v>61.595720064169726</v>
      </c>
    </row>
    <row r="24" spans="1:16" x14ac:dyDescent="0.25">
      <c r="A24" s="2">
        <v>305</v>
      </c>
      <c r="B24" s="2">
        <v>3</v>
      </c>
      <c r="E24">
        <v>1</v>
      </c>
      <c r="J24">
        <v>1.37</v>
      </c>
      <c r="K24" s="55">
        <v>7.49</v>
      </c>
      <c r="L24" s="56">
        <f t="shared" si="0"/>
        <v>10.2613</v>
      </c>
      <c r="M24">
        <v>4.1399999999999997</v>
      </c>
      <c r="N24">
        <v>11.7</v>
      </c>
      <c r="O24">
        <v>75.7</v>
      </c>
      <c r="P24" s="54">
        <v>61.996978540782422</v>
      </c>
    </row>
    <row r="25" spans="1:16" x14ac:dyDescent="0.25">
      <c r="A25" s="2">
        <v>306</v>
      </c>
      <c r="B25" s="2">
        <v>2</v>
      </c>
      <c r="E25">
        <v>1</v>
      </c>
      <c r="J25">
        <v>1.37</v>
      </c>
      <c r="K25" s="55">
        <v>7.2</v>
      </c>
      <c r="L25" s="56">
        <f t="shared" si="0"/>
        <v>9.8640000000000008</v>
      </c>
      <c r="M25">
        <v>4.125</v>
      </c>
      <c r="N25">
        <v>12</v>
      </c>
      <c r="O25">
        <v>75.5</v>
      </c>
      <c r="P25" s="54">
        <v>64.042079594484761</v>
      </c>
    </row>
    <row r="26" spans="1:16" x14ac:dyDescent="0.25">
      <c r="A26" s="2">
        <v>307</v>
      </c>
      <c r="B26" s="2">
        <v>9</v>
      </c>
      <c r="E26">
        <v>1</v>
      </c>
      <c r="J26">
        <v>1.37</v>
      </c>
      <c r="K26" s="55">
        <v>7.2</v>
      </c>
      <c r="L26" s="56">
        <f t="shared" si="0"/>
        <v>9.8640000000000008</v>
      </c>
      <c r="M26">
        <v>4.1349999999999998</v>
      </c>
      <c r="N26">
        <v>12.6</v>
      </c>
      <c r="O26">
        <v>76.900000000000006</v>
      </c>
      <c r="P26" s="54">
        <v>63.759624031314608</v>
      </c>
    </row>
    <row r="27" spans="1:16" x14ac:dyDescent="0.25">
      <c r="A27" s="2">
        <v>308</v>
      </c>
      <c r="B27" s="2">
        <v>1</v>
      </c>
      <c r="E27">
        <v>1</v>
      </c>
      <c r="J27">
        <v>1.37</v>
      </c>
      <c r="K27" s="55">
        <v>7.2</v>
      </c>
      <c r="L27" s="56">
        <f t="shared" si="0"/>
        <v>9.8640000000000008</v>
      </c>
      <c r="M27">
        <v>4.6150000000000002</v>
      </c>
      <c r="N27">
        <v>11.9</v>
      </c>
      <c r="O27">
        <v>76.599999999999994</v>
      </c>
      <c r="P27" s="54">
        <v>71.730922271749307</v>
      </c>
    </row>
    <row r="28" spans="1:16" x14ac:dyDescent="0.25">
      <c r="A28" s="2">
        <v>309</v>
      </c>
      <c r="B28" s="2">
        <v>6</v>
      </c>
      <c r="E28">
        <v>1</v>
      </c>
      <c r="J28">
        <v>1.37</v>
      </c>
      <c r="K28" s="55">
        <v>7.2</v>
      </c>
      <c r="L28" s="56">
        <f t="shared" si="0"/>
        <v>9.8640000000000008</v>
      </c>
      <c r="M28">
        <v>4.38</v>
      </c>
      <c r="N28">
        <v>12.4</v>
      </c>
      <c r="O28">
        <v>76.7</v>
      </c>
      <c r="P28" s="54">
        <v>67.691948857985309</v>
      </c>
    </row>
    <row r="29" spans="1:16" x14ac:dyDescent="0.25">
      <c r="A29" s="2">
        <v>401</v>
      </c>
      <c r="B29" s="2">
        <v>9</v>
      </c>
      <c r="C29" s="61"/>
      <c r="E29">
        <v>1</v>
      </c>
      <c r="J29">
        <v>1.37</v>
      </c>
      <c r="K29" s="55">
        <v>6.55</v>
      </c>
      <c r="L29" s="56">
        <f t="shared" si="0"/>
        <v>8.9734999999999996</v>
      </c>
      <c r="M29">
        <v>3.5649999999999999</v>
      </c>
      <c r="N29">
        <v>11.8</v>
      </c>
      <c r="O29">
        <v>77</v>
      </c>
      <c r="P29" s="54">
        <v>60.978693724709238</v>
      </c>
    </row>
    <row r="30" spans="1:16" x14ac:dyDescent="0.25">
      <c r="A30" s="2">
        <v>402</v>
      </c>
      <c r="B30" s="2">
        <v>6</v>
      </c>
      <c r="C30" s="61"/>
      <c r="E30">
        <v>1</v>
      </c>
      <c r="J30">
        <v>1.37</v>
      </c>
      <c r="K30" s="55">
        <v>6.55</v>
      </c>
      <c r="L30" s="56">
        <f t="shared" si="0"/>
        <v>8.9734999999999996</v>
      </c>
      <c r="M30">
        <v>3.625</v>
      </c>
      <c r="N30">
        <v>11.5</v>
      </c>
      <c r="O30">
        <v>77</v>
      </c>
      <c r="P30" s="54">
        <v>62.215884403221935</v>
      </c>
    </row>
    <row r="31" spans="1:16" x14ac:dyDescent="0.25">
      <c r="A31" s="2">
        <v>403</v>
      </c>
      <c r="B31" s="2">
        <v>2</v>
      </c>
      <c r="C31" s="61"/>
      <c r="E31">
        <v>1</v>
      </c>
      <c r="J31">
        <v>1.37</v>
      </c>
      <c r="K31" s="55">
        <v>6.55</v>
      </c>
      <c r="L31" s="56">
        <f t="shared" si="0"/>
        <v>8.9734999999999996</v>
      </c>
      <c r="M31">
        <v>3.5049999999999999</v>
      </c>
      <c r="N31">
        <v>8.89</v>
      </c>
      <c r="O31">
        <v>74.400000000000006</v>
      </c>
      <c r="P31" s="54">
        <v>61.93042585329848</v>
      </c>
    </row>
    <row r="32" spans="1:16" x14ac:dyDescent="0.25">
      <c r="A32" s="2">
        <v>404</v>
      </c>
      <c r="B32" s="2">
        <v>7</v>
      </c>
      <c r="C32" s="61"/>
      <c r="E32">
        <v>1</v>
      </c>
      <c r="J32">
        <v>1.37</v>
      </c>
      <c r="K32" s="55">
        <v>6.55</v>
      </c>
      <c r="L32" s="56">
        <f t="shared" si="0"/>
        <v>8.9734999999999996</v>
      </c>
      <c r="M32">
        <v>3.7749999999999999</v>
      </c>
      <c r="N32">
        <v>11.8</v>
      </c>
      <c r="O32">
        <v>76.599999999999994</v>
      </c>
      <c r="P32" s="54">
        <v>64.570706538787491</v>
      </c>
    </row>
    <row r="33" spans="1:16" x14ac:dyDescent="0.25">
      <c r="A33" s="2">
        <v>405</v>
      </c>
      <c r="B33" s="2">
        <v>4</v>
      </c>
      <c r="C33" s="61"/>
      <c r="E33">
        <v>1</v>
      </c>
      <c r="J33">
        <v>1.37</v>
      </c>
      <c r="K33" s="55">
        <v>6.55</v>
      </c>
      <c r="L33" s="56">
        <f t="shared" si="0"/>
        <v>8.9734999999999996</v>
      </c>
      <c r="M33">
        <v>3.665</v>
      </c>
      <c r="N33">
        <v>11.5</v>
      </c>
      <c r="O33">
        <v>76.3</v>
      </c>
      <c r="P33" s="54">
        <v>62.90240450698164</v>
      </c>
    </row>
    <row r="34" spans="1:16" x14ac:dyDescent="0.25">
      <c r="A34" s="2">
        <v>406</v>
      </c>
      <c r="B34" s="2">
        <v>3</v>
      </c>
      <c r="C34" s="61"/>
      <c r="E34">
        <v>1</v>
      </c>
      <c r="J34">
        <v>1.37</v>
      </c>
      <c r="K34" s="55">
        <v>6.5</v>
      </c>
      <c r="L34" s="56">
        <f t="shared" si="0"/>
        <v>8.9050000000000011</v>
      </c>
      <c r="M34">
        <v>3.5950000000000002</v>
      </c>
      <c r="N34">
        <v>7.83</v>
      </c>
      <c r="O34">
        <v>69.900000000000006</v>
      </c>
      <c r="P34" s="54">
        <v>64.753973468350594</v>
      </c>
    </row>
    <row r="35" spans="1:16" x14ac:dyDescent="0.25">
      <c r="A35" s="2">
        <v>407</v>
      </c>
      <c r="B35" s="2">
        <v>8</v>
      </c>
      <c r="C35" s="61"/>
      <c r="E35">
        <v>1</v>
      </c>
      <c r="J35">
        <v>1.37</v>
      </c>
      <c r="K35" s="55">
        <v>6.5</v>
      </c>
      <c r="L35" s="56">
        <f t="shared" si="0"/>
        <v>8.9050000000000011</v>
      </c>
      <c r="M35">
        <v>3.7549999999999999</v>
      </c>
      <c r="N35">
        <v>9.23</v>
      </c>
      <c r="O35">
        <v>73.099999999999994</v>
      </c>
      <c r="P35" s="54">
        <v>66.60858649446908</v>
      </c>
    </row>
    <row r="36" spans="1:16" x14ac:dyDescent="0.25">
      <c r="A36" s="2">
        <v>408</v>
      </c>
      <c r="B36" s="2">
        <v>5</v>
      </c>
      <c r="C36" s="61"/>
      <c r="E36">
        <v>1</v>
      </c>
      <c r="J36">
        <v>1.37</v>
      </c>
      <c r="K36" s="55">
        <v>6.5</v>
      </c>
      <c r="L36" s="56">
        <f t="shared" si="0"/>
        <v>8.9050000000000011</v>
      </c>
      <c r="M36">
        <v>3.9049999999999998</v>
      </c>
      <c r="N36">
        <v>9.17</v>
      </c>
      <c r="O36">
        <v>72.2</v>
      </c>
      <c r="P36" s="54">
        <v>69.315170074281497</v>
      </c>
    </row>
    <row r="37" spans="1:16" x14ac:dyDescent="0.25">
      <c r="A37" s="2">
        <v>409</v>
      </c>
      <c r="B37" s="2">
        <v>1</v>
      </c>
      <c r="C37" s="61"/>
      <c r="E37">
        <v>1</v>
      </c>
      <c r="J37">
        <v>1.37</v>
      </c>
      <c r="K37" s="55">
        <v>6.5</v>
      </c>
      <c r="L37" s="56">
        <f t="shared" si="0"/>
        <v>8.9050000000000011</v>
      </c>
      <c r="M37">
        <v>3.74</v>
      </c>
      <c r="N37">
        <v>9.36</v>
      </c>
      <c r="O37">
        <v>72.400000000000006</v>
      </c>
      <c r="P37" s="54">
        <v>66.247491763166209</v>
      </c>
    </row>
    <row r="53" spans="3:15" x14ac:dyDescent="0.25">
      <c r="C53" s="57"/>
      <c r="D53" s="57"/>
      <c r="E53" s="57"/>
      <c r="F53" s="57"/>
      <c r="G53" s="57"/>
      <c r="H53" s="57"/>
      <c r="I53" s="57"/>
      <c r="J53" s="57"/>
      <c r="M53" s="57"/>
      <c r="N53" s="57"/>
      <c r="O53" s="5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C6B95-8355-4BB7-BA73-BC6A521AA374}">
  <dimension ref="A1:Q50"/>
  <sheetViews>
    <sheetView topLeftCell="F1" workbookViewId="0">
      <selection activeCell="K13" sqref="K13"/>
    </sheetView>
  </sheetViews>
  <sheetFormatPr defaultRowHeight="15.6" customHeight="1" x14ac:dyDescent="0.25"/>
  <cols>
    <col min="1" max="1" width="18.140625" bestFit="1" customWidth="1"/>
    <col min="2" max="2" width="7.85546875" bestFit="1" customWidth="1"/>
    <col min="3" max="3" width="6.85546875" bestFit="1" customWidth="1"/>
    <col min="6" max="6" width="85.42578125" bestFit="1" customWidth="1"/>
    <col min="7" max="7" width="9.7109375" bestFit="1" customWidth="1"/>
    <col min="8" max="8" width="2" bestFit="1" customWidth="1"/>
    <col min="9" max="9" width="11.140625" bestFit="1" customWidth="1"/>
    <col min="10" max="10" width="7.7109375" bestFit="1" customWidth="1"/>
    <col min="11" max="11" width="6.28515625" bestFit="1" customWidth="1"/>
    <col min="13" max="13" width="86.85546875" bestFit="1" customWidth="1"/>
  </cols>
  <sheetData>
    <row r="1" spans="1:17" ht="15.6" customHeight="1" x14ac:dyDescent="0.25">
      <c r="A1" s="59" t="s">
        <v>38</v>
      </c>
      <c r="B1" s="59" t="s">
        <v>0</v>
      </c>
      <c r="C1" s="59" t="s">
        <v>117</v>
      </c>
    </row>
    <row r="2" spans="1:17" ht="15.6" customHeight="1" x14ac:dyDescent="0.25">
      <c r="A2">
        <v>1</v>
      </c>
      <c r="B2">
        <v>102</v>
      </c>
      <c r="C2">
        <v>61.234000000000002</v>
      </c>
      <c r="E2" s="49"/>
      <c r="F2" s="60" t="s">
        <v>121</v>
      </c>
      <c r="G2" s="49" t="s">
        <v>38</v>
      </c>
      <c r="H2" s="49" t="s">
        <v>112</v>
      </c>
      <c r="I2" s="49" t="s">
        <v>113</v>
      </c>
      <c r="J2" s="49" t="s">
        <v>114</v>
      </c>
      <c r="K2" s="49" t="s">
        <v>116</v>
      </c>
      <c r="M2" s="60" t="s">
        <v>122</v>
      </c>
    </row>
    <row r="3" spans="1:17" ht="15.6" customHeight="1" x14ac:dyDescent="0.25">
      <c r="A3">
        <v>1</v>
      </c>
      <c r="B3">
        <v>204</v>
      </c>
      <c r="C3">
        <v>63.636000000000003</v>
      </c>
      <c r="E3" s="50"/>
      <c r="F3" s="58" t="s">
        <v>123</v>
      </c>
      <c r="G3" s="49">
        <v>5</v>
      </c>
      <c r="H3" s="50">
        <v>4</v>
      </c>
      <c r="I3" s="49">
        <v>67.998999999999995</v>
      </c>
      <c r="J3" s="50">
        <v>4.4109999999999996</v>
      </c>
      <c r="K3" s="49">
        <v>6.49</v>
      </c>
      <c r="M3" s="58" t="s">
        <v>137</v>
      </c>
    </row>
    <row r="4" spans="1:17" ht="15.6" customHeight="1" x14ac:dyDescent="0.25">
      <c r="A4">
        <v>1</v>
      </c>
      <c r="B4">
        <v>308</v>
      </c>
      <c r="C4">
        <v>71.730999999999995</v>
      </c>
      <c r="E4" s="50"/>
      <c r="F4" s="58" t="s">
        <v>124</v>
      </c>
      <c r="G4" s="49">
        <v>1</v>
      </c>
      <c r="H4" s="50">
        <v>4</v>
      </c>
      <c r="I4" s="50">
        <v>65.712000000000003</v>
      </c>
      <c r="J4" s="50">
        <v>4.5049999999999999</v>
      </c>
      <c r="K4" s="50">
        <v>6.86</v>
      </c>
      <c r="M4" s="60" t="s">
        <v>125</v>
      </c>
    </row>
    <row r="5" spans="1:17" ht="15.6" customHeight="1" x14ac:dyDescent="0.25">
      <c r="A5">
        <v>1</v>
      </c>
      <c r="B5">
        <v>409</v>
      </c>
      <c r="C5">
        <v>66.247</v>
      </c>
      <c r="E5" s="50"/>
      <c r="F5" s="58" t="s">
        <v>126</v>
      </c>
      <c r="G5" s="49">
        <v>7</v>
      </c>
      <c r="H5" s="50">
        <v>4</v>
      </c>
      <c r="I5" s="50">
        <v>65.683999999999997</v>
      </c>
      <c r="J5" s="50">
        <v>6.1420000000000003</v>
      </c>
      <c r="K5" s="50">
        <v>9.35</v>
      </c>
      <c r="M5" s="60" t="s">
        <v>127</v>
      </c>
    </row>
    <row r="6" spans="1:17" ht="15.6" customHeight="1" x14ac:dyDescent="0.25">
      <c r="A6">
        <v>2</v>
      </c>
      <c r="B6">
        <v>101</v>
      </c>
      <c r="C6">
        <v>53.944000000000003</v>
      </c>
      <c r="E6" s="50"/>
      <c r="F6" s="58" t="s">
        <v>128</v>
      </c>
      <c r="G6" s="49">
        <v>3</v>
      </c>
      <c r="H6" s="50">
        <v>4</v>
      </c>
      <c r="I6" s="50">
        <v>64.991</v>
      </c>
      <c r="J6" s="50">
        <v>5.28</v>
      </c>
      <c r="K6" s="50">
        <v>8.1199999999999992</v>
      </c>
      <c r="M6" s="60" t="s">
        <v>129</v>
      </c>
      <c r="N6" s="49"/>
      <c r="O6" s="49"/>
      <c r="P6" s="49"/>
      <c r="Q6" s="49"/>
    </row>
    <row r="7" spans="1:17" ht="15.6" customHeight="1" x14ac:dyDescent="0.25">
      <c r="A7">
        <v>2</v>
      </c>
      <c r="B7">
        <v>201</v>
      </c>
      <c r="C7">
        <v>56.118000000000002</v>
      </c>
      <c r="E7" s="50"/>
      <c r="F7" s="58" t="s">
        <v>130</v>
      </c>
      <c r="G7" s="49">
        <v>8</v>
      </c>
      <c r="H7" s="50">
        <v>4</v>
      </c>
      <c r="I7" s="50">
        <v>64.043999999999997</v>
      </c>
      <c r="J7" s="49">
        <v>3.9660000000000002</v>
      </c>
      <c r="K7" s="49">
        <v>6.19</v>
      </c>
      <c r="M7" s="58" t="s">
        <v>138</v>
      </c>
      <c r="N7" s="50"/>
      <c r="O7" s="49"/>
      <c r="P7" s="50"/>
      <c r="Q7" s="50"/>
    </row>
    <row r="8" spans="1:17" ht="15.6" customHeight="1" x14ac:dyDescent="0.25">
      <c r="A8">
        <v>2</v>
      </c>
      <c r="B8">
        <v>306</v>
      </c>
      <c r="C8">
        <v>64.042000000000002</v>
      </c>
      <c r="E8" s="50"/>
      <c r="F8" s="58" t="s">
        <v>131</v>
      </c>
      <c r="G8" s="49">
        <v>4</v>
      </c>
      <c r="H8" s="50">
        <v>4</v>
      </c>
      <c r="I8" s="50">
        <v>62.802999999999997</v>
      </c>
      <c r="J8" s="50">
        <v>4.6710000000000003</v>
      </c>
      <c r="K8" s="50">
        <v>7.44</v>
      </c>
      <c r="M8" s="60" t="s">
        <v>132</v>
      </c>
      <c r="N8" s="50"/>
      <c r="O8" s="50"/>
      <c r="P8" s="50"/>
      <c r="Q8" s="50"/>
    </row>
    <row r="9" spans="1:17" ht="15.6" customHeight="1" x14ac:dyDescent="0.25">
      <c r="A9">
        <v>2</v>
      </c>
      <c r="B9">
        <v>403</v>
      </c>
      <c r="C9">
        <v>61.93</v>
      </c>
      <c r="E9" s="50"/>
      <c r="F9" s="58" t="s">
        <v>133</v>
      </c>
      <c r="G9" s="49">
        <v>9</v>
      </c>
      <c r="H9" s="50">
        <v>4</v>
      </c>
      <c r="I9" s="50">
        <v>61.957000000000001</v>
      </c>
      <c r="J9" s="50">
        <v>4.7009999999999996</v>
      </c>
      <c r="K9" s="50">
        <v>7.59</v>
      </c>
      <c r="M9" s="60" t="s">
        <v>134</v>
      </c>
      <c r="N9" s="50"/>
      <c r="O9" s="50"/>
      <c r="P9" s="50"/>
      <c r="Q9" s="50"/>
    </row>
    <row r="10" spans="1:17" ht="15.6" customHeight="1" x14ac:dyDescent="0.25">
      <c r="A10">
        <v>3</v>
      </c>
      <c r="B10">
        <v>103</v>
      </c>
      <c r="C10">
        <v>60.716000000000001</v>
      </c>
      <c r="E10" s="50"/>
      <c r="F10" s="58" t="s">
        <v>135</v>
      </c>
      <c r="G10" s="49">
        <v>6</v>
      </c>
      <c r="H10" s="50">
        <v>4</v>
      </c>
      <c r="I10" s="50">
        <v>61.494</v>
      </c>
      <c r="J10" s="50">
        <v>6.5259999999999998</v>
      </c>
      <c r="K10" s="49">
        <v>10.61</v>
      </c>
      <c r="M10" s="58" t="s">
        <v>140</v>
      </c>
      <c r="N10" s="50"/>
      <c r="O10" s="50"/>
      <c r="P10" s="50"/>
      <c r="Q10" s="50"/>
    </row>
    <row r="11" spans="1:17" ht="15.6" customHeight="1" x14ac:dyDescent="0.25">
      <c r="A11">
        <v>3</v>
      </c>
      <c r="B11">
        <v>208</v>
      </c>
      <c r="C11">
        <v>72.497</v>
      </c>
      <c r="E11" s="50"/>
      <c r="F11" s="58" t="s">
        <v>136</v>
      </c>
      <c r="G11" s="49">
        <v>2</v>
      </c>
      <c r="H11" s="50">
        <v>4</v>
      </c>
      <c r="I11" s="49">
        <v>59.009</v>
      </c>
      <c r="J11" s="50">
        <v>4.7569999999999997</v>
      </c>
      <c r="K11" s="50">
        <v>8.06</v>
      </c>
      <c r="M11" s="58" t="s">
        <v>139</v>
      </c>
      <c r="N11" s="50"/>
      <c r="O11" s="50"/>
      <c r="P11" s="50"/>
      <c r="Q11" s="50"/>
    </row>
    <row r="12" spans="1:17" ht="15.6" customHeight="1" x14ac:dyDescent="0.25">
      <c r="A12">
        <v>3</v>
      </c>
      <c r="B12">
        <v>305</v>
      </c>
      <c r="C12">
        <v>61.997</v>
      </c>
      <c r="M12" s="50"/>
      <c r="N12" s="50"/>
      <c r="O12" s="50"/>
      <c r="P12" s="50"/>
      <c r="Q12" s="50"/>
    </row>
    <row r="13" spans="1:17" ht="15.6" customHeight="1" x14ac:dyDescent="0.25">
      <c r="A13">
        <v>3</v>
      </c>
      <c r="B13">
        <v>406</v>
      </c>
      <c r="C13">
        <v>64.754000000000005</v>
      </c>
      <c r="M13" s="50"/>
      <c r="N13" s="50"/>
      <c r="O13" s="50"/>
      <c r="P13" s="50"/>
      <c r="Q13" s="50"/>
    </row>
    <row r="14" spans="1:17" ht="15.6" customHeight="1" x14ac:dyDescent="0.25">
      <c r="A14">
        <v>4</v>
      </c>
      <c r="B14">
        <v>104</v>
      </c>
      <c r="C14">
        <v>66.254000000000005</v>
      </c>
      <c r="M14" s="50"/>
      <c r="N14" s="50"/>
      <c r="O14" s="50"/>
      <c r="P14" s="50"/>
      <c r="Q14" s="50"/>
    </row>
    <row r="15" spans="1:17" ht="15.6" customHeight="1" x14ac:dyDescent="0.25">
      <c r="A15">
        <v>4</v>
      </c>
      <c r="B15">
        <v>206</v>
      </c>
      <c r="C15">
        <v>65.887</v>
      </c>
      <c r="F15" s="49"/>
      <c r="G15" s="49"/>
      <c r="H15" s="49"/>
      <c r="I15" s="49"/>
      <c r="J15" s="49"/>
      <c r="K15" s="49"/>
      <c r="M15" s="49"/>
      <c r="N15" s="50"/>
      <c r="O15" s="49"/>
      <c r="P15" s="50"/>
      <c r="Q15" s="49"/>
    </row>
    <row r="16" spans="1:17" ht="15.6" customHeight="1" x14ac:dyDescent="0.25">
      <c r="A16">
        <v>4</v>
      </c>
      <c r="B16">
        <v>301</v>
      </c>
      <c r="C16">
        <v>56.167999999999999</v>
      </c>
      <c r="F16" s="50"/>
      <c r="G16" s="50"/>
      <c r="H16" s="50"/>
      <c r="I16" s="49"/>
      <c r="J16" s="50"/>
      <c r="K16" s="50"/>
      <c r="M16" s="50"/>
    </row>
    <row r="17" spans="1:13" ht="15.6" customHeight="1" x14ac:dyDescent="0.25">
      <c r="A17">
        <v>4</v>
      </c>
      <c r="B17">
        <v>405</v>
      </c>
      <c r="C17">
        <v>62.902000000000001</v>
      </c>
      <c r="F17" s="50"/>
      <c r="G17" s="50"/>
      <c r="H17" s="50"/>
      <c r="I17" s="50"/>
      <c r="J17" s="50"/>
      <c r="K17" s="50"/>
      <c r="M17" s="50"/>
    </row>
    <row r="18" spans="1:13" ht="15.6" customHeight="1" x14ac:dyDescent="0.25">
      <c r="A18">
        <v>5</v>
      </c>
      <c r="B18">
        <v>105</v>
      </c>
      <c r="C18">
        <v>69.382999999999996</v>
      </c>
      <c r="F18" s="50"/>
      <c r="G18" s="50"/>
      <c r="H18" s="50"/>
      <c r="I18" s="50"/>
      <c r="J18" s="50"/>
      <c r="K18" s="50"/>
      <c r="M18" s="50"/>
    </row>
    <row r="19" spans="1:13" ht="15.6" customHeight="1" x14ac:dyDescent="0.25">
      <c r="A19">
        <v>5</v>
      </c>
      <c r="B19">
        <v>207</v>
      </c>
      <c r="C19">
        <v>71.703000000000003</v>
      </c>
      <c r="F19" s="50"/>
      <c r="G19" s="50"/>
      <c r="H19" s="50"/>
      <c r="I19" s="50"/>
      <c r="J19" s="50"/>
      <c r="K19" s="50"/>
      <c r="M19" s="50"/>
    </row>
    <row r="20" spans="1:13" ht="15.6" customHeight="1" x14ac:dyDescent="0.25">
      <c r="A20">
        <v>5</v>
      </c>
      <c r="B20">
        <v>304</v>
      </c>
      <c r="C20">
        <v>61.595999999999997</v>
      </c>
      <c r="F20" s="50"/>
      <c r="G20" s="50"/>
      <c r="H20" s="50"/>
      <c r="I20" s="50"/>
      <c r="J20" s="50"/>
      <c r="K20" s="50"/>
      <c r="M20" s="50"/>
    </row>
    <row r="21" spans="1:13" ht="15.6" customHeight="1" x14ac:dyDescent="0.25">
      <c r="A21">
        <v>5</v>
      </c>
      <c r="B21">
        <v>408</v>
      </c>
      <c r="C21">
        <v>69.314999999999998</v>
      </c>
      <c r="F21" s="50"/>
      <c r="G21" s="50"/>
      <c r="H21" s="50"/>
      <c r="I21" s="50"/>
      <c r="J21" s="50"/>
      <c r="K21" s="50"/>
      <c r="M21" s="50"/>
    </row>
    <row r="22" spans="1:13" ht="15.6" customHeight="1" x14ac:dyDescent="0.25">
      <c r="A22">
        <v>6</v>
      </c>
      <c r="B22">
        <v>106</v>
      </c>
      <c r="C22">
        <v>63.728999999999999</v>
      </c>
      <c r="F22" s="50"/>
      <c r="G22" s="50"/>
      <c r="H22" s="50"/>
      <c r="I22" s="50"/>
      <c r="J22" s="50"/>
      <c r="K22" s="50"/>
      <c r="M22" s="50"/>
    </row>
    <row r="23" spans="1:13" ht="15.6" customHeight="1" x14ac:dyDescent="0.25">
      <c r="A23">
        <v>6</v>
      </c>
      <c r="B23">
        <v>203</v>
      </c>
      <c r="C23">
        <v>52.337000000000003</v>
      </c>
      <c r="F23" s="50"/>
      <c r="G23" s="50"/>
      <c r="H23" s="50"/>
      <c r="I23" s="50"/>
      <c r="J23" s="50"/>
      <c r="K23" s="50"/>
      <c r="M23" s="50"/>
    </row>
    <row r="24" spans="1:13" ht="15.6" customHeight="1" x14ac:dyDescent="0.25">
      <c r="A24">
        <v>6</v>
      </c>
      <c r="B24">
        <v>309</v>
      </c>
      <c r="C24">
        <v>67.691999999999993</v>
      </c>
      <c r="F24" s="50"/>
      <c r="G24" s="50"/>
      <c r="H24" s="50"/>
      <c r="I24" s="49"/>
      <c r="J24" s="50"/>
      <c r="K24" s="50"/>
      <c r="M24" s="49"/>
    </row>
    <row r="25" spans="1:13" ht="15.6" customHeight="1" x14ac:dyDescent="0.25">
      <c r="A25">
        <v>6</v>
      </c>
      <c r="B25">
        <v>402</v>
      </c>
      <c r="C25">
        <v>62.216000000000001</v>
      </c>
    </row>
    <row r="26" spans="1:13" ht="15.6" customHeight="1" x14ac:dyDescent="0.25">
      <c r="A26">
        <v>7</v>
      </c>
      <c r="B26">
        <v>107</v>
      </c>
      <c r="C26">
        <v>66.215999999999994</v>
      </c>
    </row>
    <row r="27" spans="1:13" ht="15.6" customHeight="1" x14ac:dyDescent="0.25">
      <c r="A27">
        <v>7</v>
      </c>
      <c r="B27">
        <v>209</v>
      </c>
      <c r="C27">
        <v>73.441000000000003</v>
      </c>
    </row>
    <row r="28" spans="1:13" ht="15.6" customHeight="1" x14ac:dyDescent="0.25">
      <c r="A28">
        <v>7</v>
      </c>
      <c r="B28">
        <v>302</v>
      </c>
      <c r="C28">
        <v>58.508000000000003</v>
      </c>
    </row>
    <row r="29" spans="1:13" ht="15.6" customHeight="1" x14ac:dyDescent="0.25">
      <c r="A29">
        <v>7</v>
      </c>
      <c r="B29">
        <v>404</v>
      </c>
      <c r="C29">
        <v>64.570999999999998</v>
      </c>
    </row>
    <row r="30" spans="1:13" ht="15.6" customHeight="1" x14ac:dyDescent="0.25">
      <c r="A30">
        <v>8</v>
      </c>
      <c r="B30">
        <v>108</v>
      </c>
      <c r="C30">
        <v>67.534000000000006</v>
      </c>
    </row>
    <row r="31" spans="1:13" ht="15.6" customHeight="1" x14ac:dyDescent="0.25">
      <c r="A31">
        <v>8</v>
      </c>
      <c r="B31">
        <v>205</v>
      </c>
      <c r="C31">
        <v>63.26</v>
      </c>
    </row>
    <row r="32" spans="1:13" ht="15.6" customHeight="1" x14ac:dyDescent="0.25">
      <c r="A32">
        <v>8</v>
      </c>
      <c r="B32">
        <v>303</v>
      </c>
      <c r="C32">
        <v>58.771000000000001</v>
      </c>
    </row>
    <row r="33" spans="1:3" ht="15.6" customHeight="1" x14ac:dyDescent="0.25">
      <c r="A33">
        <v>8</v>
      </c>
      <c r="B33">
        <v>407</v>
      </c>
      <c r="C33">
        <v>66.608999999999995</v>
      </c>
    </row>
    <row r="34" spans="1:3" ht="15.6" customHeight="1" x14ac:dyDescent="0.25">
      <c r="A34">
        <v>9</v>
      </c>
      <c r="B34">
        <v>109</v>
      </c>
      <c r="C34">
        <v>67.100999999999999</v>
      </c>
    </row>
    <row r="35" spans="1:3" ht="15.6" customHeight="1" x14ac:dyDescent="0.25">
      <c r="A35">
        <v>9</v>
      </c>
      <c r="B35">
        <v>202</v>
      </c>
      <c r="C35">
        <v>55.988999999999997</v>
      </c>
    </row>
    <row r="36" spans="1:3" ht="15.6" customHeight="1" x14ac:dyDescent="0.25">
      <c r="A36">
        <v>9</v>
      </c>
      <c r="B36">
        <v>307</v>
      </c>
      <c r="C36">
        <v>63.76</v>
      </c>
    </row>
    <row r="37" spans="1:3" ht="15.6" customHeight="1" x14ac:dyDescent="0.25">
      <c r="A37">
        <v>9</v>
      </c>
      <c r="B37">
        <v>401</v>
      </c>
      <c r="C37">
        <v>60.978999999999999</v>
      </c>
    </row>
    <row r="38" spans="1:3" ht="15.6" customHeight="1" x14ac:dyDescent="0.25">
      <c r="A38" s="59"/>
      <c r="B38" s="59"/>
      <c r="C38" s="59"/>
    </row>
    <row r="39" spans="1:3" ht="15.6" customHeight="1" x14ac:dyDescent="0.25">
      <c r="A39" t="s">
        <v>118</v>
      </c>
      <c r="B39" t="s">
        <v>115</v>
      </c>
      <c r="C39" t="s">
        <v>119</v>
      </c>
    </row>
    <row r="40" spans="1:3" ht="15.6" customHeight="1" x14ac:dyDescent="0.25">
      <c r="A40">
        <v>1</v>
      </c>
      <c r="B40">
        <v>262.85000000000002</v>
      </c>
      <c r="C40">
        <v>65.712000000000003</v>
      </c>
    </row>
    <row r="41" spans="1:3" ht="15.6" customHeight="1" x14ac:dyDescent="0.25">
      <c r="A41">
        <v>2</v>
      </c>
      <c r="B41">
        <v>236.03</v>
      </c>
      <c r="C41">
        <v>59.009</v>
      </c>
    </row>
    <row r="42" spans="1:3" ht="15.6" customHeight="1" x14ac:dyDescent="0.25">
      <c r="A42">
        <v>3</v>
      </c>
      <c r="B42">
        <v>259.95999999999998</v>
      </c>
      <c r="C42">
        <v>64.991</v>
      </c>
    </row>
    <row r="43" spans="1:3" ht="15.6" customHeight="1" x14ac:dyDescent="0.25">
      <c r="A43">
        <v>4</v>
      </c>
      <c r="B43">
        <v>251.21</v>
      </c>
      <c r="C43">
        <v>62.802999999999997</v>
      </c>
    </row>
    <row r="44" spans="1:3" ht="15.6" customHeight="1" x14ac:dyDescent="0.25">
      <c r="A44">
        <v>5</v>
      </c>
      <c r="B44">
        <v>272</v>
      </c>
      <c r="C44">
        <v>67.998999999999995</v>
      </c>
    </row>
    <row r="45" spans="1:3" ht="15.6" customHeight="1" x14ac:dyDescent="0.25">
      <c r="A45">
        <v>6</v>
      </c>
      <c r="B45">
        <v>245.97</v>
      </c>
      <c r="C45">
        <v>61.494</v>
      </c>
    </row>
    <row r="46" spans="1:3" ht="15.6" customHeight="1" x14ac:dyDescent="0.25">
      <c r="A46">
        <v>7</v>
      </c>
      <c r="B46">
        <v>262.74</v>
      </c>
      <c r="C46">
        <v>65.683999999999997</v>
      </c>
    </row>
    <row r="47" spans="1:3" ht="15.6" customHeight="1" x14ac:dyDescent="0.25">
      <c r="A47">
        <v>8</v>
      </c>
      <c r="B47">
        <v>256.17</v>
      </c>
      <c r="C47">
        <v>64.043000000000006</v>
      </c>
    </row>
    <row r="48" spans="1:3" ht="15.6" customHeight="1" x14ac:dyDescent="0.25">
      <c r="A48">
        <v>9</v>
      </c>
      <c r="B48">
        <v>247.83</v>
      </c>
      <c r="C48">
        <v>61.957000000000001</v>
      </c>
    </row>
    <row r="50" spans="1:3" ht="15.6" customHeight="1" x14ac:dyDescent="0.25">
      <c r="A50" t="s">
        <v>120</v>
      </c>
      <c r="B50">
        <v>2294.77</v>
      </c>
      <c r="C50">
        <v>63.744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7CC34-9C08-42F3-A3D3-5A0780639A85}">
  <dimension ref="A1:J46"/>
  <sheetViews>
    <sheetView view="pageLayout" zoomScaleNormal="100" workbookViewId="0">
      <selection activeCell="G32" sqref="G32"/>
    </sheetView>
  </sheetViews>
  <sheetFormatPr defaultRowHeight="15" x14ac:dyDescent="0.25"/>
  <sheetData>
    <row r="1" spans="1:10" x14ac:dyDescent="0.25">
      <c r="A1" s="80" t="s">
        <v>98</v>
      </c>
      <c r="B1" s="80"/>
      <c r="C1" s="80"/>
      <c r="D1" s="80"/>
      <c r="E1" s="80"/>
      <c r="F1" s="80"/>
      <c r="G1" s="80"/>
      <c r="H1" s="80"/>
      <c r="I1" s="80"/>
      <c r="J1" s="80"/>
    </row>
    <row r="2" spans="1:10" x14ac:dyDescent="0.25">
      <c r="A2" s="80" t="s">
        <v>105</v>
      </c>
      <c r="B2" s="80"/>
      <c r="C2" s="80"/>
      <c r="D2" s="80" t="s">
        <v>106</v>
      </c>
      <c r="E2" s="80"/>
      <c r="F2" s="80"/>
      <c r="G2" s="80"/>
      <c r="H2" s="80"/>
      <c r="I2" s="80"/>
      <c r="J2" s="80"/>
    </row>
    <row r="3" spans="1:10" x14ac:dyDescent="0.25">
      <c r="A3" s="80" t="s">
        <v>99</v>
      </c>
      <c r="B3" s="80"/>
      <c r="C3" s="80"/>
      <c r="D3" s="80"/>
      <c r="E3" s="80"/>
      <c r="F3" s="80"/>
      <c r="G3" s="80"/>
      <c r="H3" s="80"/>
      <c r="I3" s="80"/>
      <c r="J3" s="80"/>
    </row>
    <row r="4" spans="1:10" x14ac:dyDescent="0.25">
      <c r="A4" s="80" t="s">
        <v>100</v>
      </c>
      <c r="B4" s="80"/>
      <c r="C4" s="80"/>
      <c r="D4" s="80"/>
      <c r="E4" s="80"/>
      <c r="F4" s="80"/>
      <c r="G4" s="80"/>
      <c r="H4" s="80"/>
      <c r="I4" s="80"/>
      <c r="J4" s="80"/>
    </row>
    <row r="5" spans="1:10" x14ac:dyDescent="0.25">
      <c r="A5" s="80" t="s">
        <v>101</v>
      </c>
      <c r="B5" s="80"/>
      <c r="C5" s="80"/>
      <c r="D5" s="80"/>
      <c r="E5" s="80"/>
      <c r="F5" s="80"/>
      <c r="G5" s="80"/>
      <c r="H5" s="80"/>
      <c r="I5" s="80"/>
      <c r="J5" s="80"/>
    </row>
    <row r="6" spans="1:10" x14ac:dyDescent="0.25">
      <c r="A6" s="81" t="s">
        <v>102</v>
      </c>
      <c r="B6" s="81"/>
      <c r="C6" s="81"/>
      <c r="D6" s="81"/>
      <c r="E6" s="81"/>
      <c r="F6" s="81"/>
      <c r="G6" s="81"/>
      <c r="H6" s="81"/>
      <c r="I6" s="81"/>
      <c r="J6" s="81"/>
    </row>
    <row r="7" spans="1:10" x14ac:dyDescent="0.25">
      <c r="A7" s="81"/>
      <c r="B7" s="81"/>
      <c r="C7" s="81"/>
      <c r="D7" s="81"/>
      <c r="E7" s="81"/>
      <c r="F7" s="81"/>
      <c r="G7" s="81"/>
      <c r="H7" s="81"/>
      <c r="I7" s="81"/>
      <c r="J7" s="81"/>
    </row>
    <row r="8" spans="1:10" x14ac:dyDescent="0.25">
      <c r="A8" s="81"/>
      <c r="B8" s="81"/>
      <c r="C8" s="81"/>
      <c r="D8" s="81"/>
      <c r="E8" s="81"/>
      <c r="F8" s="81"/>
      <c r="G8" s="81"/>
      <c r="H8" s="81"/>
      <c r="I8" s="81"/>
      <c r="J8" s="81"/>
    </row>
    <row r="10" spans="1:10" x14ac:dyDescent="0.25">
      <c r="A10" s="44" t="s">
        <v>0</v>
      </c>
      <c r="B10" s="79" t="s">
        <v>103</v>
      </c>
      <c r="C10" s="79"/>
      <c r="D10" s="79" t="s">
        <v>104</v>
      </c>
      <c r="E10" s="79"/>
      <c r="F10" s="44"/>
      <c r="G10" s="79" t="s">
        <v>103</v>
      </c>
      <c r="H10" s="79"/>
      <c r="I10" s="79" t="s">
        <v>104</v>
      </c>
      <c r="J10" s="79"/>
    </row>
    <row r="11" spans="1:10" x14ac:dyDescent="0.25">
      <c r="A11" s="43">
        <v>101</v>
      </c>
      <c r="B11" s="79"/>
      <c r="C11" s="79"/>
      <c r="D11" s="79"/>
      <c r="E11" s="79"/>
      <c r="F11" s="43">
        <v>301</v>
      </c>
      <c r="G11" s="79"/>
      <c r="H11" s="79"/>
      <c r="I11" s="79"/>
      <c r="J11" s="79"/>
    </row>
    <row r="12" spans="1:10" x14ac:dyDescent="0.25">
      <c r="A12" s="43">
        <v>102</v>
      </c>
      <c r="B12" s="79"/>
      <c r="C12" s="79"/>
      <c r="D12" s="79"/>
      <c r="E12" s="79"/>
      <c r="F12" s="43">
        <v>302</v>
      </c>
      <c r="G12" s="79"/>
      <c r="H12" s="79"/>
      <c r="I12" s="79"/>
      <c r="J12" s="79"/>
    </row>
    <row r="13" spans="1:10" x14ac:dyDescent="0.25">
      <c r="A13" s="43">
        <v>103</v>
      </c>
      <c r="B13" s="79"/>
      <c r="C13" s="79"/>
      <c r="D13" s="79"/>
      <c r="E13" s="79"/>
      <c r="F13" s="43">
        <v>303</v>
      </c>
      <c r="G13" s="79"/>
      <c r="H13" s="79"/>
      <c r="I13" s="79"/>
      <c r="J13" s="79"/>
    </row>
    <row r="14" spans="1:10" x14ac:dyDescent="0.25">
      <c r="A14" s="43">
        <v>104</v>
      </c>
      <c r="B14" s="79"/>
      <c r="C14" s="79"/>
      <c r="D14" s="79"/>
      <c r="E14" s="79"/>
      <c r="F14" s="43">
        <v>304</v>
      </c>
      <c r="G14" s="79"/>
      <c r="H14" s="79"/>
      <c r="I14" s="79"/>
      <c r="J14" s="79"/>
    </row>
    <row r="15" spans="1:10" x14ac:dyDescent="0.25">
      <c r="A15" s="43">
        <v>105</v>
      </c>
      <c r="B15" s="79"/>
      <c r="C15" s="79"/>
      <c r="D15" s="79"/>
      <c r="E15" s="79"/>
      <c r="F15" s="43">
        <v>305</v>
      </c>
      <c r="G15" s="79"/>
      <c r="H15" s="79"/>
      <c r="I15" s="79"/>
      <c r="J15" s="79"/>
    </row>
    <row r="16" spans="1:10" x14ac:dyDescent="0.25">
      <c r="A16" s="43">
        <v>106</v>
      </c>
      <c r="B16" s="79"/>
      <c r="C16" s="79"/>
      <c r="D16" s="79"/>
      <c r="E16" s="79"/>
      <c r="F16" s="43">
        <v>306</v>
      </c>
      <c r="G16" s="79"/>
      <c r="H16" s="79"/>
      <c r="I16" s="79"/>
      <c r="J16" s="79"/>
    </row>
    <row r="17" spans="1:10" x14ac:dyDescent="0.25">
      <c r="A17" s="43">
        <v>107</v>
      </c>
      <c r="B17" s="79"/>
      <c r="C17" s="79"/>
      <c r="D17" s="79"/>
      <c r="E17" s="79"/>
      <c r="F17" s="43">
        <v>307</v>
      </c>
      <c r="G17" s="79"/>
      <c r="H17" s="79"/>
      <c r="I17" s="79"/>
      <c r="J17" s="79"/>
    </row>
    <row r="18" spans="1:10" x14ac:dyDescent="0.25">
      <c r="A18" s="43">
        <v>108</v>
      </c>
      <c r="B18" s="79"/>
      <c r="C18" s="79"/>
      <c r="D18" s="79"/>
      <c r="E18" s="79"/>
      <c r="F18" s="43">
        <v>308</v>
      </c>
      <c r="G18" s="79"/>
      <c r="H18" s="79"/>
      <c r="I18" s="79"/>
      <c r="J18" s="79"/>
    </row>
    <row r="19" spans="1:10" x14ac:dyDescent="0.25">
      <c r="A19" s="43">
        <v>109</v>
      </c>
      <c r="B19" s="79"/>
      <c r="C19" s="79"/>
      <c r="D19" s="79"/>
      <c r="E19" s="79"/>
      <c r="F19" s="43">
        <v>309</v>
      </c>
      <c r="G19" s="79"/>
      <c r="H19" s="79"/>
      <c r="I19" s="79"/>
      <c r="J19" s="79"/>
    </row>
    <row r="20" spans="1:10" x14ac:dyDescent="0.25">
      <c r="A20" s="43">
        <v>201</v>
      </c>
      <c r="B20" s="79"/>
      <c r="C20" s="79"/>
      <c r="D20" s="79"/>
      <c r="E20" s="79"/>
      <c r="F20" s="43">
        <v>401</v>
      </c>
      <c r="G20" s="79"/>
      <c r="H20" s="79"/>
      <c r="I20" s="79"/>
      <c r="J20" s="79"/>
    </row>
    <row r="21" spans="1:10" x14ac:dyDescent="0.25">
      <c r="A21" s="43">
        <v>202</v>
      </c>
      <c r="B21" s="79"/>
      <c r="C21" s="79"/>
      <c r="D21" s="79"/>
      <c r="E21" s="79"/>
      <c r="F21" s="43">
        <v>402</v>
      </c>
      <c r="G21" s="79"/>
      <c r="H21" s="79"/>
      <c r="I21" s="79"/>
      <c r="J21" s="79"/>
    </row>
    <row r="22" spans="1:10" x14ac:dyDescent="0.25">
      <c r="A22" s="43">
        <v>203</v>
      </c>
      <c r="B22" s="79"/>
      <c r="C22" s="79"/>
      <c r="D22" s="79"/>
      <c r="E22" s="79"/>
      <c r="F22" s="43">
        <v>403</v>
      </c>
      <c r="G22" s="79"/>
      <c r="H22" s="79"/>
      <c r="I22" s="79"/>
      <c r="J22" s="79"/>
    </row>
    <row r="23" spans="1:10" x14ac:dyDescent="0.25">
      <c r="A23" s="43">
        <v>204</v>
      </c>
      <c r="B23" s="79"/>
      <c r="C23" s="79"/>
      <c r="D23" s="79"/>
      <c r="E23" s="79"/>
      <c r="F23" s="43">
        <v>404</v>
      </c>
      <c r="G23" s="79"/>
      <c r="H23" s="79"/>
      <c r="I23" s="79"/>
      <c r="J23" s="79"/>
    </row>
    <row r="24" spans="1:10" x14ac:dyDescent="0.25">
      <c r="A24" s="43">
        <v>205</v>
      </c>
      <c r="B24" s="79"/>
      <c r="C24" s="79"/>
      <c r="D24" s="79"/>
      <c r="E24" s="79"/>
      <c r="F24" s="43">
        <v>405</v>
      </c>
      <c r="G24" s="79"/>
      <c r="H24" s="79"/>
      <c r="I24" s="79"/>
      <c r="J24" s="79"/>
    </row>
    <row r="25" spans="1:10" x14ac:dyDescent="0.25">
      <c r="A25" s="43">
        <v>206</v>
      </c>
      <c r="B25" s="79"/>
      <c r="C25" s="79"/>
      <c r="D25" s="79"/>
      <c r="E25" s="79"/>
      <c r="F25" s="43">
        <v>406</v>
      </c>
      <c r="G25" s="79"/>
      <c r="H25" s="79"/>
      <c r="I25" s="79"/>
      <c r="J25" s="79"/>
    </row>
    <row r="26" spans="1:10" x14ac:dyDescent="0.25">
      <c r="A26" s="43">
        <v>207</v>
      </c>
      <c r="B26" s="79"/>
      <c r="C26" s="79"/>
      <c r="D26" s="79"/>
      <c r="E26" s="79"/>
      <c r="F26" s="43">
        <v>407</v>
      </c>
      <c r="G26" s="79"/>
      <c r="H26" s="79"/>
      <c r="I26" s="79"/>
      <c r="J26" s="79"/>
    </row>
    <row r="27" spans="1:10" x14ac:dyDescent="0.25">
      <c r="A27" s="43">
        <v>208</v>
      </c>
      <c r="B27" s="79"/>
      <c r="C27" s="79"/>
      <c r="D27" s="79"/>
      <c r="E27" s="79"/>
      <c r="F27" s="43">
        <v>408</v>
      </c>
      <c r="G27" s="79"/>
      <c r="H27" s="79"/>
      <c r="I27" s="79"/>
      <c r="J27" s="79"/>
    </row>
    <row r="28" spans="1:10" x14ac:dyDescent="0.25">
      <c r="A28" s="43">
        <v>209</v>
      </c>
      <c r="B28" s="79"/>
      <c r="C28" s="79"/>
      <c r="D28" s="79"/>
      <c r="E28" s="79"/>
      <c r="F28" s="43">
        <v>409</v>
      </c>
      <c r="G28" s="79"/>
      <c r="H28" s="79"/>
      <c r="I28" s="79"/>
      <c r="J28" s="79"/>
    </row>
    <row r="29" spans="1:10" x14ac:dyDescent="0.25">
      <c r="A29" s="2"/>
    </row>
    <row r="30" spans="1:10" x14ac:dyDescent="0.25">
      <c r="A30" s="2"/>
    </row>
    <row r="31" spans="1:10" x14ac:dyDescent="0.25">
      <c r="A31" s="2"/>
    </row>
    <row r="32" spans="1:10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</sheetData>
  <mergeCells count="87">
    <mergeCell ref="A1:C1"/>
    <mergeCell ref="D1:J1"/>
    <mergeCell ref="A2:C2"/>
    <mergeCell ref="D2:J2"/>
    <mergeCell ref="A3:C3"/>
    <mergeCell ref="D3:J3"/>
    <mergeCell ref="B11:C11"/>
    <mergeCell ref="D11:E11"/>
    <mergeCell ref="B10:C10"/>
    <mergeCell ref="D10:E10"/>
    <mergeCell ref="G10:H10"/>
    <mergeCell ref="A4:C4"/>
    <mergeCell ref="D4:J4"/>
    <mergeCell ref="A5:C5"/>
    <mergeCell ref="D5:J5"/>
    <mergeCell ref="A6:J8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D23:E23"/>
    <mergeCell ref="B18:C18"/>
    <mergeCell ref="D18:E18"/>
    <mergeCell ref="B19:C19"/>
    <mergeCell ref="D19:E19"/>
    <mergeCell ref="B20:C20"/>
    <mergeCell ref="D20:E20"/>
    <mergeCell ref="I11:J11"/>
    <mergeCell ref="G12:H12"/>
    <mergeCell ref="I12:J12"/>
    <mergeCell ref="G13:H13"/>
    <mergeCell ref="I13:J13"/>
    <mergeCell ref="B27:C27"/>
    <mergeCell ref="D27:E27"/>
    <mergeCell ref="B28:C28"/>
    <mergeCell ref="D28:E28"/>
    <mergeCell ref="G11:H11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I19:J19"/>
    <mergeCell ref="G14:H14"/>
    <mergeCell ref="I14:J14"/>
    <mergeCell ref="G15:H15"/>
    <mergeCell ref="I15:J15"/>
    <mergeCell ref="G16:H16"/>
    <mergeCell ref="I16:J16"/>
    <mergeCell ref="G28:H28"/>
    <mergeCell ref="I28:J28"/>
    <mergeCell ref="G23:H23"/>
    <mergeCell ref="I23:J23"/>
    <mergeCell ref="G24:H24"/>
    <mergeCell ref="I24:J24"/>
    <mergeCell ref="G25:H25"/>
    <mergeCell ref="I25:J25"/>
    <mergeCell ref="I10:J10"/>
    <mergeCell ref="G26:H26"/>
    <mergeCell ref="I26:J26"/>
    <mergeCell ref="G27:H27"/>
    <mergeCell ref="I27:J27"/>
    <mergeCell ref="G20:H20"/>
    <mergeCell ref="I20:J20"/>
    <mergeCell ref="G21:H21"/>
    <mergeCell ref="I21:J21"/>
    <mergeCell ref="G22:H22"/>
    <mergeCell ref="I22:J22"/>
    <mergeCell ref="G17:H17"/>
    <mergeCell ref="I17:J17"/>
    <mergeCell ref="G18:H18"/>
    <mergeCell ref="I18:J18"/>
    <mergeCell ref="G19:H19"/>
  </mergeCells>
  <phoneticPr fontId="15" type="noConversion"/>
  <pageMargins left="0.7" right="0.7" top="0.75" bottom="0.75" header="0.3" footer="0.3"/>
  <pageSetup orientation="portrait" r:id="rId1"/>
  <headerFooter>
    <oddHeader>&amp;LVermilion 2025&amp;CNytro - Wheat or Canola
(Circle one)&amp;RDate:   ______________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51E36-7B2A-4DB7-BE55-5D5E8A019CD9}">
  <dimension ref="A1:K46"/>
  <sheetViews>
    <sheetView view="pageLayout" topLeftCell="A5" zoomScaleNormal="100" workbookViewId="0">
      <selection activeCell="B29" sqref="B29:E29"/>
    </sheetView>
  </sheetViews>
  <sheetFormatPr defaultRowHeight="15" x14ac:dyDescent="0.25"/>
  <sheetData>
    <row r="1" spans="1:11" x14ac:dyDescent="0.25">
      <c r="A1" s="80" t="s">
        <v>98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1" x14ac:dyDescent="0.25">
      <c r="A2" s="80" t="s">
        <v>105</v>
      </c>
      <c r="B2" s="80"/>
      <c r="C2" s="80"/>
      <c r="D2" s="80" t="s">
        <v>111</v>
      </c>
      <c r="E2" s="80"/>
      <c r="F2" s="80"/>
      <c r="G2" s="80"/>
      <c r="H2" s="80"/>
      <c r="I2" s="80"/>
      <c r="J2" s="80"/>
      <c r="K2" s="80"/>
    </row>
    <row r="3" spans="1:11" x14ac:dyDescent="0.25">
      <c r="A3" s="80" t="s">
        <v>99</v>
      </c>
      <c r="B3" s="80"/>
      <c r="C3" s="80"/>
      <c r="D3" s="80"/>
      <c r="E3" s="80"/>
      <c r="F3" s="80"/>
      <c r="G3" s="80"/>
      <c r="H3" s="80"/>
      <c r="I3" s="80"/>
      <c r="J3" s="80"/>
      <c r="K3" s="80"/>
    </row>
    <row r="4" spans="1:11" x14ac:dyDescent="0.25">
      <c r="A4" s="80" t="s">
        <v>100</v>
      </c>
      <c r="B4" s="80"/>
      <c r="C4" s="80"/>
      <c r="D4" s="80"/>
      <c r="E4" s="80"/>
      <c r="F4" s="80"/>
      <c r="G4" s="80"/>
      <c r="H4" s="80"/>
      <c r="I4" s="80"/>
      <c r="J4" s="80"/>
      <c r="K4" s="80"/>
    </row>
    <row r="5" spans="1:11" x14ac:dyDescent="0.25">
      <c r="A5" s="80" t="s">
        <v>101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x14ac:dyDescent="0.25">
      <c r="A6" s="81" t="s">
        <v>102</v>
      </c>
      <c r="B6" s="81"/>
      <c r="C6" s="81"/>
      <c r="D6" s="81"/>
      <c r="E6" s="81"/>
      <c r="F6" s="81"/>
      <c r="G6" s="81"/>
      <c r="H6" s="81"/>
      <c r="I6" s="81"/>
      <c r="J6" s="81"/>
      <c r="K6" s="81"/>
    </row>
    <row r="7" spans="1:11" ht="15.75" x14ac:dyDescent="0.25">
      <c r="A7" s="86" t="s">
        <v>109</v>
      </c>
      <c r="B7" s="86"/>
      <c r="C7" s="86"/>
      <c r="D7" s="86"/>
      <c r="E7" s="86"/>
      <c r="F7" s="87"/>
      <c r="G7" s="86"/>
      <c r="H7" s="86"/>
      <c r="I7" s="86"/>
      <c r="J7" s="86"/>
      <c r="K7" s="86"/>
    </row>
    <row r="8" spans="1:11" x14ac:dyDescent="0.25">
      <c r="A8" s="44" t="s">
        <v>0</v>
      </c>
      <c r="B8" s="79" t="s">
        <v>111</v>
      </c>
      <c r="C8" s="79"/>
      <c r="D8" s="79"/>
      <c r="E8" s="79"/>
      <c r="F8" s="45"/>
      <c r="G8" s="44"/>
      <c r="H8" s="82" t="s">
        <v>111</v>
      </c>
      <c r="I8" s="83"/>
      <c r="J8" s="83"/>
      <c r="K8" s="84"/>
    </row>
    <row r="9" spans="1:11" x14ac:dyDescent="0.25">
      <c r="A9" s="43">
        <v>101</v>
      </c>
      <c r="B9" s="79"/>
      <c r="C9" s="79"/>
      <c r="D9" s="79"/>
      <c r="E9" s="79"/>
      <c r="F9" s="45"/>
      <c r="G9" s="43">
        <v>301</v>
      </c>
      <c r="H9" s="82"/>
      <c r="I9" s="83"/>
      <c r="J9" s="83"/>
      <c r="K9" s="84"/>
    </row>
    <row r="10" spans="1:11" x14ac:dyDescent="0.25">
      <c r="A10" s="43">
        <v>102</v>
      </c>
      <c r="B10" s="79"/>
      <c r="C10" s="79"/>
      <c r="D10" s="79"/>
      <c r="E10" s="79"/>
      <c r="F10" s="45"/>
      <c r="G10" s="43">
        <v>302</v>
      </c>
      <c r="H10" s="82"/>
      <c r="I10" s="83"/>
      <c r="J10" s="83"/>
      <c r="K10" s="84"/>
    </row>
    <row r="11" spans="1:11" x14ac:dyDescent="0.25">
      <c r="A11" s="43">
        <v>103</v>
      </c>
      <c r="B11" s="79"/>
      <c r="C11" s="79"/>
      <c r="D11" s="79"/>
      <c r="E11" s="79"/>
      <c r="F11" s="45"/>
      <c r="G11" s="43">
        <v>303</v>
      </c>
      <c r="H11" s="82"/>
      <c r="I11" s="83"/>
      <c r="J11" s="83"/>
      <c r="K11" s="84"/>
    </row>
    <row r="12" spans="1:11" x14ac:dyDescent="0.25">
      <c r="A12" s="43">
        <v>104</v>
      </c>
      <c r="B12" s="79"/>
      <c r="C12" s="79"/>
      <c r="D12" s="79"/>
      <c r="E12" s="79"/>
      <c r="F12" s="45"/>
      <c r="G12" s="43">
        <v>304</v>
      </c>
      <c r="H12" s="82"/>
      <c r="I12" s="83"/>
      <c r="J12" s="83"/>
      <c r="K12" s="84"/>
    </row>
    <row r="13" spans="1:11" x14ac:dyDescent="0.25">
      <c r="A13" s="43">
        <v>105</v>
      </c>
      <c r="B13" s="79"/>
      <c r="C13" s="79"/>
      <c r="D13" s="79"/>
      <c r="E13" s="79"/>
      <c r="F13" s="45"/>
      <c r="G13" s="43">
        <v>305</v>
      </c>
      <c r="H13" s="82"/>
      <c r="I13" s="83"/>
      <c r="J13" s="83"/>
      <c r="K13" s="84"/>
    </row>
    <row r="14" spans="1:11" x14ac:dyDescent="0.25">
      <c r="A14" s="43">
        <v>106</v>
      </c>
      <c r="B14" s="79"/>
      <c r="C14" s="79"/>
      <c r="D14" s="79"/>
      <c r="E14" s="79"/>
      <c r="F14" s="45"/>
      <c r="G14" s="43">
        <v>306</v>
      </c>
      <c r="H14" s="82"/>
      <c r="I14" s="83"/>
      <c r="J14" s="83"/>
      <c r="K14" s="84"/>
    </row>
    <row r="15" spans="1:11" x14ac:dyDescent="0.25">
      <c r="A15" s="43">
        <v>107</v>
      </c>
      <c r="B15" s="79"/>
      <c r="C15" s="79"/>
      <c r="D15" s="79"/>
      <c r="E15" s="79"/>
      <c r="F15" s="45"/>
      <c r="G15" s="43">
        <v>307</v>
      </c>
      <c r="H15" s="82"/>
      <c r="I15" s="83"/>
      <c r="J15" s="83"/>
      <c r="K15" s="84"/>
    </row>
    <row r="16" spans="1:11" x14ac:dyDescent="0.25">
      <c r="A16" s="43">
        <v>108</v>
      </c>
      <c r="B16" s="79"/>
      <c r="C16" s="79"/>
      <c r="D16" s="79"/>
      <c r="E16" s="79"/>
      <c r="F16" s="45"/>
      <c r="G16" s="43">
        <v>308</v>
      </c>
      <c r="H16" s="82"/>
      <c r="I16" s="83"/>
      <c r="J16" s="83"/>
      <c r="K16" s="84"/>
    </row>
    <row r="17" spans="1:11" x14ac:dyDescent="0.25">
      <c r="A17" s="43">
        <v>109</v>
      </c>
      <c r="B17" s="79"/>
      <c r="C17" s="79"/>
      <c r="D17" s="79"/>
      <c r="E17" s="79"/>
      <c r="F17" s="45"/>
      <c r="G17" s="43">
        <v>309</v>
      </c>
      <c r="H17" s="82"/>
      <c r="I17" s="83"/>
      <c r="J17" s="83"/>
      <c r="K17" s="84"/>
    </row>
    <row r="18" spans="1:11" x14ac:dyDescent="0.25">
      <c r="A18" s="43">
        <v>201</v>
      </c>
      <c r="B18" s="79"/>
      <c r="C18" s="79"/>
      <c r="D18" s="79"/>
      <c r="E18" s="79"/>
      <c r="F18" s="45"/>
      <c r="G18" s="43">
        <v>401</v>
      </c>
      <c r="H18" s="82"/>
      <c r="I18" s="83"/>
      <c r="J18" s="83"/>
      <c r="K18" s="84"/>
    </row>
    <row r="19" spans="1:11" x14ac:dyDescent="0.25">
      <c r="A19" s="43">
        <v>202</v>
      </c>
      <c r="B19" s="79"/>
      <c r="C19" s="79"/>
      <c r="D19" s="79"/>
      <c r="E19" s="79"/>
      <c r="F19" s="45"/>
      <c r="G19" s="43">
        <v>402</v>
      </c>
      <c r="H19" s="82"/>
      <c r="I19" s="83"/>
      <c r="J19" s="83"/>
      <c r="K19" s="84"/>
    </row>
    <row r="20" spans="1:11" x14ac:dyDescent="0.25">
      <c r="A20" s="43">
        <v>203</v>
      </c>
      <c r="B20" s="79"/>
      <c r="C20" s="79"/>
      <c r="D20" s="79"/>
      <c r="E20" s="79"/>
      <c r="F20" s="45"/>
      <c r="G20" s="43">
        <v>403</v>
      </c>
      <c r="H20" s="82"/>
      <c r="I20" s="83"/>
      <c r="J20" s="83"/>
      <c r="K20" s="84"/>
    </row>
    <row r="21" spans="1:11" x14ac:dyDescent="0.25">
      <c r="A21" s="43">
        <v>204</v>
      </c>
      <c r="B21" s="79"/>
      <c r="C21" s="79"/>
      <c r="D21" s="79"/>
      <c r="E21" s="79"/>
      <c r="F21" s="45"/>
      <c r="G21" s="43">
        <v>404</v>
      </c>
      <c r="H21" s="82"/>
      <c r="I21" s="83"/>
      <c r="J21" s="83"/>
      <c r="K21" s="84"/>
    </row>
    <row r="22" spans="1:11" x14ac:dyDescent="0.25">
      <c r="A22" s="43">
        <v>205</v>
      </c>
      <c r="B22" s="79"/>
      <c r="C22" s="79"/>
      <c r="D22" s="79"/>
      <c r="E22" s="79"/>
      <c r="F22" s="45"/>
      <c r="G22" s="43">
        <v>405</v>
      </c>
      <c r="H22" s="82"/>
      <c r="I22" s="83"/>
      <c r="J22" s="83"/>
      <c r="K22" s="84"/>
    </row>
    <row r="23" spans="1:11" x14ac:dyDescent="0.25">
      <c r="A23" s="43">
        <v>206</v>
      </c>
      <c r="B23" s="79"/>
      <c r="C23" s="79"/>
      <c r="D23" s="79"/>
      <c r="E23" s="79"/>
      <c r="F23" s="45"/>
      <c r="G23" s="43">
        <v>406</v>
      </c>
      <c r="H23" s="82"/>
      <c r="I23" s="83"/>
      <c r="J23" s="83"/>
      <c r="K23" s="84"/>
    </row>
    <row r="24" spans="1:11" x14ac:dyDescent="0.25">
      <c r="A24" s="43">
        <v>207</v>
      </c>
      <c r="B24" s="79"/>
      <c r="C24" s="79"/>
      <c r="D24" s="79"/>
      <c r="E24" s="79"/>
      <c r="F24" s="45"/>
      <c r="G24" s="43">
        <v>407</v>
      </c>
      <c r="H24" s="82"/>
      <c r="I24" s="83"/>
      <c r="J24" s="83"/>
      <c r="K24" s="84"/>
    </row>
    <row r="25" spans="1:11" x14ac:dyDescent="0.25">
      <c r="A25" s="43">
        <v>208</v>
      </c>
      <c r="B25" s="79"/>
      <c r="C25" s="79"/>
      <c r="D25" s="79"/>
      <c r="E25" s="79"/>
      <c r="F25" s="45"/>
      <c r="G25" s="43">
        <v>408</v>
      </c>
      <c r="H25" s="82"/>
      <c r="I25" s="83"/>
      <c r="J25" s="83"/>
      <c r="K25" s="84"/>
    </row>
    <row r="26" spans="1:11" x14ac:dyDescent="0.25">
      <c r="A26" s="43">
        <v>209</v>
      </c>
      <c r="B26" s="79"/>
      <c r="C26" s="79"/>
      <c r="D26" s="79"/>
      <c r="E26" s="79"/>
      <c r="F26" s="45"/>
      <c r="G26" s="43">
        <v>409</v>
      </c>
      <c r="H26" s="82"/>
      <c r="I26" s="83"/>
      <c r="J26" s="83"/>
      <c r="K26" s="84"/>
    </row>
    <row r="27" spans="1:11" x14ac:dyDescent="0.25">
      <c r="A27" s="85" t="s">
        <v>110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</row>
    <row r="28" spans="1:11" x14ac:dyDescent="0.25">
      <c r="A28" s="44" t="s">
        <v>0</v>
      </c>
      <c r="B28" s="82" t="s">
        <v>111</v>
      </c>
      <c r="C28" s="83"/>
      <c r="D28" s="83"/>
      <c r="E28" s="83"/>
      <c r="F28" s="48"/>
      <c r="G28" s="46"/>
      <c r="H28" s="82" t="s">
        <v>111</v>
      </c>
      <c r="I28" s="83"/>
      <c r="J28" s="83"/>
      <c r="K28" s="84"/>
    </row>
    <row r="29" spans="1:11" x14ac:dyDescent="0.25">
      <c r="A29" s="43">
        <v>101</v>
      </c>
      <c r="B29" s="82"/>
      <c r="C29" s="83"/>
      <c r="D29" s="83"/>
      <c r="E29" s="83"/>
      <c r="F29" s="48"/>
      <c r="G29" s="47">
        <v>301</v>
      </c>
      <c r="H29" s="82"/>
      <c r="I29" s="83"/>
      <c r="J29" s="83"/>
      <c r="K29" s="84"/>
    </row>
    <row r="30" spans="1:11" x14ac:dyDescent="0.25">
      <c r="A30" s="43">
        <v>102</v>
      </c>
      <c r="B30" s="82"/>
      <c r="C30" s="83"/>
      <c r="D30" s="83"/>
      <c r="E30" s="83"/>
      <c r="F30" s="48"/>
      <c r="G30" s="47">
        <v>302</v>
      </c>
      <c r="H30" s="82"/>
      <c r="I30" s="83"/>
      <c r="J30" s="83"/>
      <c r="K30" s="84"/>
    </row>
    <row r="31" spans="1:11" x14ac:dyDescent="0.25">
      <c r="A31" s="43">
        <v>103</v>
      </c>
      <c r="B31" s="82"/>
      <c r="C31" s="83"/>
      <c r="D31" s="83"/>
      <c r="E31" s="83"/>
      <c r="F31" s="48"/>
      <c r="G31" s="47">
        <v>303</v>
      </c>
      <c r="H31" s="82"/>
      <c r="I31" s="83"/>
      <c r="J31" s="83"/>
      <c r="K31" s="84"/>
    </row>
    <row r="32" spans="1:11" x14ac:dyDescent="0.25">
      <c r="A32" s="43">
        <v>104</v>
      </c>
      <c r="B32" s="82"/>
      <c r="C32" s="83"/>
      <c r="D32" s="83"/>
      <c r="E32" s="83"/>
      <c r="F32" s="48"/>
      <c r="G32" s="47">
        <v>304</v>
      </c>
      <c r="H32" s="82"/>
      <c r="I32" s="83"/>
      <c r="J32" s="83"/>
      <c r="K32" s="84"/>
    </row>
    <row r="33" spans="1:11" x14ac:dyDescent="0.25">
      <c r="A33" s="43">
        <v>105</v>
      </c>
      <c r="B33" s="82"/>
      <c r="C33" s="83"/>
      <c r="D33" s="83"/>
      <c r="E33" s="83"/>
      <c r="F33" s="48"/>
      <c r="G33" s="47">
        <v>305</v>
      </c>
      <c r="H33" s="82"/>
      <c r="I33" s="83"/>
      <c r="J33" s="83"/>
      <c r="K33" s="84"/>
    </row>
    <row r="34" spans="1:11" x14ac:dyDescent="0.25">
      <c r="A34" s="43">
        <v>106</v>
      </c>
      <c r="B34" s="82"/>
      <c r="C34" s="83"/>
      <c r="D34" s="83"/>
      <c r="E34" s="83"/>
      <c r="F34" s="48"/>
      <c r="G34" s="47">
        <v>306</v>
      </c>
      <c r="H34" s="82"/>
      <c r="I34" s="83"/>
      <c r="J34" s="83"/>
      <c r="K34" s="84"/>
    </row>
    <row r="35" spans="1:11" x14ac:dyDescent="0.25">
      <c r="A35" s="43">
        <v>107</v>
      </c>
      <c r="B35" s="82"/>
      <c r="C35" s="83"/>
      <c r="D35" s="83"/>
      <c r="E35" s="83"/>
      <c r="F35" s="48"/>
      <c r="G35" s="47">
        <v>307</v>
      </c>
      <c r="H35" s="82"/>
      <c r="I35" s="83"/>
      <c r="J35" s="83"/>
      <c r="K35" s="84"/>
    </row>
    <row r="36" spans="1:11" x14ac:dyDescent="0.25">
      <c r="A36" s="43">
        <v>108</v>
      </c>
      <c r="B36" s="82"/>
      <c r="C36" s="83"/>
      <c r="D36" s="83"/>
      <c r="E36" s="83"/>
      <c r="F36" s="48"/>
      <c r="G36" s="47">
        <v>308</v>
      </c>
      <c r="H36" s="82"/>
      <c r="I36" s="83"/>
      <c r="J36" s="83"/>
      <c r="K36" s="84"/>
    </row>
    <row r="37" spans="1:11" x14ac:dyDescent="0.25">
      <c r="A37" s="43">
        <v>109</v>
      </c>
      <c r="B37" s="82"/>
      <c r="C37" s="83"/>
      <c r="D37" s="83"/>
      <c r="E37" s="83"/>
      <c r="F37" s="48"/>
      <c r="G37" s="47">
        <v>309</v>
      </c>
      <c r="H37" s="82"/>
      <c r="I37" s="83"/>
      <c r="J37" s="83"/>
      <c r="K37" s="84"/>
    </row>
    <row r="38" spans="1:11" x14ac:dyDescent="0.25">
      <c r="A38" s="43">
        <v>201</v>
      </c>
      <c r="B38" s="82"/>
      <c r="C38" s="83"/>
      <c r="D38" s="83"/>
      <c r="E38" s="83"/>
      <c r="F38" s="48"/>
      <c r="G38" s="47">
        <v>401</v>
      </c>
      <c r="H38" s="82"/>
      <c r="I38" s="83"/>
      <c r="J38" s="83"/>
      <c r="K38" s="84"/>
    </row>
    <row r="39" spans="1:11" x14ac:dyDescent="0.25">
      <c r="A39" s="43">
        <v>202</v>
      </c>
      <c r="B39" s="82"/>
      <c r="C39" s="83"/>
      <c r="D39" s="83"/>
      <c r="E39" s="83"/>
      <c r="F39" s="48"/>
      <c r="G39" s="47">
        <v>402</v>
      </c>
      <c r="H39" s="82"/>
      <c r="I39" s="83"/>
      <c r="J39" s="83"/>
      <c r="K39" s="84"/>
    </row>
    <row r="40" spans="1:11" x14ac:dyDescent="0.25">
      <c r="A40" s="43">
        <v>203</v>
      </c>
      <c r="B40" s="82"/>
      <c r="C40" s="83"/>
      <c r="D40" s="83"/>
      <c r="E40" s="83"/>
      <c r="F40" s="48"/>
      <c r="G40" s="47">
        <v>403</v>
      </c>
      <c r="H40" s="82"/>
      <c r="I40" s="83"/>
      <c r="J40" s="83"/>
      <c r="K40" s="84"/>
    </row>
    <row r="41" spans="1:11" x14ac:dyDescent="0.25">
      <c r="A41" s="43">
        <v>204</v>
      </c>
      <c r="B41" s="82"/>
      <c r="C41" s="83"/>
      <c r="D41" s="83"/>
      <c r="E41" s="83"/>
      <c r="F41" s="48"/>
      <c r="G41" s="47">
        <v>404</v>
      </c>
      <c r="H41" s="82"/>
      <c r="I41" s="83"/>
      <c r="J41" s="83"/>
      <c r="K41" s="84"/>
    </row>
    <row r="42" spans="1:11" x14ac:dyDescent="0.25">
      <c r="A42" s="43">
        <v>205</v>
      </c>
      <c r="B42" s="82"/>
      <c r="C42" s="83"/>
      <c r="D42" s="83"/>
      <c r="E42" s="83"/>
      <c r="F42" s="48"/>
      <c r="G42" s="47">
        <v>405</v>
      </c>
      <c r="H42" s="82"/>
      <c r="I42" s="83"/>
      <c r="J42" s="83"/>
      <c r="K42" s="84"/>
    </row>
    <row r="43" spans="1:11" x14ac:dyDescent="0.25">
      <c r="A43" s="43">
        <v>206</v>
      </c>
      <c r="B43" s="82"/>
      <c r="C43" s="83"/>
      <c r="D43" s="83"/>
      <c r="E43" s="83"/>
      <c r="F43" s="48"/>
      <c r="G43" s="47">
        <v>406</v>
      </c>
      <c r="H43" s="82"/>
      <c r="I43" s="83"/>
      <c r="J43" s="83"/>
      <c r="K43" s="84"/>
    </row>
    <row r="44" spans="1:11" x14ac:dyDescent="0.25">
      <c r="A44" s="43">
        <v>207</v>
      </c>
      <c r="B44" s="82"/>
      <c r="C44" s="83"/>
      <c r="D44" s="83"/>
      <c r="E44" s="83"/>
      <c r="F44" s="48"/>
      <c r="G44" s="47">
        <v>407</v>
      </c>
      <c r="H44" s="82"/>
      <c r="I44" s="83"/>
      <c r="J44" s="83"/>
      <c r="K44" s="84"/>
    </row>
    <row r="45" spans="1:11" x14ac:dyDescent="0.25">
      <c r="A45" s="43">
        <v>208</v>
      </c>
      <c r="B45" s="82"/>
      <c r="C45" s="83"/>
      <c r="D45" s="83"/>
      <c r="E45" s="83"/>
      <c r="F45" s="48"/>
      <c r="G45" s="47">
        <v>408</v>
      </c>
      <c r="H45" s="82"/>
      <c r="I45" s="83"/>
      <c r="J45" s="83"/>
      <c r="K45" s="84"/>
    </row>
    <row r="46" spans="1:11" x14ac:dyDescent="0.25">
      <c r="A46" s="43">
        <v>209</v>
      </c>
      <c r="B46" s="82"/>
      <c r="C46" s="83"/>
      <c r="D46" s="83"/>
      <c r="E46" s="83"/>
      <c r="F46" s="48"/>
      <c r="G46" s="47">
        <v>409</v>
      </c>
      <c r="H46" s="82"/>
      <c r="I46" s="83"/>
      <c r="J46" s="83"/>
      <c r="K46" s="84"/>
    </row>
  </sheetData>
  <mergeCells count="89">
    <mergeCell ref="A1:C1"/>
    <mergeCell ref="D1:K1"/>
    <mergeCell ref="A2:C2"/>
    <mergeCell ref="D2:K2"/>
    <mergeCell ref="A3:C3"/>
    <mergeCell ref="D3:K3"/>
    <mergeCell ref="A4:C4"/>
    <mergeCell ref="D4:K4"/>
    <mergeCell ref="A5:C5"/>
    <mergeCell ref="D5:K5"/>
    <mergeCell ref="A6:K6"/>
    <mergeCell ref="B17:E17"/>
    <mergeCell ref="B18:E18"/>
    <mergeCell ref="B15:E15"/>
    <mergeCell ref="B16:E16"/>
    <mergeCell ref="B13:E13"/>
    <mergeCell ref="B14:E14"/>
    <mergeCell ref="B23:E23"/>
    <mergeCell ref="B24:E24"/>
    <mergeCell ref="B21:E21"/>
    <mergeCell ref="B22:E22"/>
    <mergeCell ref="B19:E19"/>
    <mergeCell ref="B20:E20"/>
    <mergeCell ref="B12:E12"/>
    <mergeCell ref="H9:K9"/>
    <mergeCell ref="H10:K10"/>
    <mergeCell ref="H11:K11"/>
    <mergeCell ref="H12:K12"/>
    <mergeCell ref="A7:K7"/>
    <mergeCell ref="H8:K8"/>
    <mergeCell ref="B9:E9"/>
    <mergeCell ref="B10:E10"/>
    <mergeCell ref="B11:E11"/>
    <mergeCell ref="B8:E8"/>
    <mergeCell ref="H24:K24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23:K23"/>
    <mergeCell ref="H25:K25"/>
    <mergeCell ref="H26:K26"/>
    <mergeCell ref="B28:E28"/>
    <mergeCell ref="H28:K28"/>
    <mergeCell ref="B29:E29"/>
    <mergeCell ref="H29:K29"/>
    <mergeCell ref="B25:E25"/>
    <mergeCell ref="B26:E26"/>
    <mergeCell ref="B30:E30"/>
    <mergeCell ref="H30:K30"/>
    <mergeCell ref="B31:E31"/>
    <mergeCell ref="H31:K31"/>
    <mergeCell ref="B32:E32"/>
    <mergeCell ref="H32:K32"/>
    <mergeCell ref="B33:E33"/>
    <mergeCell ref="H33:K33"/>
    <mergeCell ref="B34:E34"/>
    <mergeCell ref="H34:K34"/>
    <mergeCell ref="B35:E35"/>
    <mergeCell ref="H35:K35"/>
    <mergeCell ref="H41:K41"/>
    <mergeCell ref="B36:E36"/>
    <mergeCell ref="H36:K36"/>
    <mergeCell ref="B37:E37"/>
    <mergeCell ref="H37:K37"/>
    <mergeCell ref="B38:E38"/>
    <mergeCell ref="H38:K38"/>
    <mergeCell ref="B45:E45"/>
    <mergeCell ref="H45:K45"/>
    <mergeCell ref="B46:E46"/>
    <mergeCell ref="H46:K46"/>
    <mergeCell ref="A27:K27"/>
    <mergeCell ref="B42:E42"/>
    <mergeCell ref="H42:K42"/>
    <mergeCell ref="B43:E43"/>
    <mergeCell ref="H43:K43"/>
    <mergeCell ref="B44:E44"/>
    <mergeCell ref="H44:K44"/>
    <mergeCell ref="B39:E39"/>
    <mergeCell ref="H39:K39"/>
    <mergeCell ref="B40:E40"/>
    <mergeCell ref="H40:K40"/>
    <mergeCell ref="B41:E41"/>
  </mergeCells>
  <pageMargins left="0.25" right="0.25" top="0.75" bottom="0.75" header="0.3" footer="0.3"/>
  <pageSetup orientation="portrait" r:id="rId1"/>
  <headerFooter>
    <oddHeader>&amp;LVermilion 2025&amp;CNytro&amp;RDate:   ______________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0C7C9-C7AD-412F-BF42-BEC0A048A388}">
  <dimension ref="A1"/>
  <sheetViews>
    <sheetView topLeftCell="E1" workbookViewId="0">
      <selection activeCell="L2" sqref="L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35F3-AC2F-4928-9DEE-5C79B0DD1DE6}">
  <dimension ref="A1:G155"/>
  <sheetViews>
    <sheetView workbookViewId="0">
      <selection activeCell="G10" sqref="G10"/>
    </sheetView>
  </sheetViews>
  <sheetFormatPr defaultColWidth="17.140625" defaultRowHeight="15" x14ac:dyDescent="0.25"/>
  <sheetData>
    <row r="1" spans="1:6" x14ac:dyDescent="0.25">
      <c r="A1" t="s">
        <v>141</v>
      </c>
      <c r="B1" t="s">
        <v>142</v>
      </c>
      <c r="C1" t="s">
        <v>143</v>
      </c>
      <c r="D1" t="s">
        <v>144</v>
      </c>
      <c r="E1" t="s">
        <v>145</v>
      </c>
      <c r="F1" t="s">
        <v>146</v>
      </c>
    </row>
    <row r="2" spans="1:6" x14ac:dyDescent="0.25">
      <c r="A2" s="62">
        <v>45777</v>
      </c>
      <c r="B2">
        <v>0.5</v>
      </c>
      <c r="C2">
        <v>16</v>
      </c>
      <c r="D2">
        <v>9.1999999999999993</v>
      </c>
      <c r="E2">
        <v>0</v>
      </c>
      <c r="F2">
        <v>0</v>
      </c>
    </row>
    <row r="3" spans="1:6" x14ac:dyDescent="0.25">
      <c r="A3" s="62">
        <v>45778</v>
      </c>
      <c r="B3">
        <v>-0.2</v>
      </c>
      <c r="C3">
        <v>18.8</v>
      </c>
      <c r="D3">
        <v>10</v>
      </c>
      <c r="E3">
        <v>0</v>
      </c>
      <c r="F3">
        <v>0</v>
      </c>
    </row>
    <row r="4" spans="1:6" x14ac:dyDescent="0.25">
      <c r="A4" s="62">
        <v>45779</v>
      </c>
      <c r="B4">
        <v>6.3</v>
      </c>
      <c r="C4">
        <v>27.2</v>
      </c>
      <c r="D4">
        <v>16.7</v>
      </c>
      <c r="E4">
        <v>0</v>
      </c>
      <c r="F4">
        <v>0</v>
      </c>
    </row>
    <row r="5" spans="1:6" x14ac:dyDescent="0.25">
      <c r="A5" s="62">
        <v>45780</v>
      </c>
      <c r="B5">
        <v>3.9</v>
      </c>
      <c r="C5">
        <v>28.6</v>
      </c>
      <c r="D5">
        <v>17.8</v>
      </c>
      <c r="E5">
        <v>0</v>
      </c>
      <c r="F5">
        <v>0</v>
      </c>
    </row>
    <row r="6" spans="1:6" x14ac:dyDescent="0.25">
      <c r="A6" s="62">
        <v>45781</v>
      </c>
      <c r="B6">
        <v>4</v>
      </c>
      <c r="C6">
        <v>17.899999999999999</v>
      </c>
      <c r="D6">
        <v>12.8</v>
      </c>
      <c r="E6">
        <v>0</v>
      </c>
      <c r="F6">
        <v>0</v>
      </c>
    </row>
    <row r="7" spans="1:6" x14ac:dyDescent="0.25">
      <c r="A7" s="62">
        <v>45782</v>
      </c>
      <c r="B7">
        <v>0.6</v>
      </c>
      <c r="C7">
        <v>16</v>
      </c>
      <c r="D7">
        <v>8.6999999999999993</v>
      </c>
      <c r="E7">
        <v>0.1</v>
      </c>
      <c r="F7">
        <v>0.1</v>
      </c>
    </row>
    <row r="8" spans="1:6" x14ac:dyDescent="0.25">
      <c r="A8" s="62">
        <v>45783</v>
      </c>
      <c r="B8">
        <v>1.7</v>
      </c>
      <c r="C8">
        <v>20.6</v>
      </c>
      <c r="D8">
        <v>12.5</v>
      </c>
      <c r="E8">
        <v>0.1</v>
      </c>
      <c r="F8">
        <v>0</v>
      </c>
    </row>
    <row r="9" spans="1:6" x14ac:dyDescent="0.25">
      <c r="A9" s="62">
        <v>45784</v>
      </c>
      <c r="B9">
        <v>5.9</v>
      </c>
      <c r="C9">
        <v>25.4</v>
      </c>
      <c r="D9">
        <v>15.7</v>
      </c>
      <c r="E9">
        <v>0.1</v>
      </c>
      <c r="F9">
        <v>0</v>
      </c>
    </row>
    <row r="10" spans="1:6" x14ac:dyDescent="0.25">
      <c r="A10" s="62">
        <v>45785</v>
      </c>
      <c r="B10">
        <v>3</v>
      </c>
      <c r="C10">
        <v>17.5</v>
      </c>
      <c r="D10">
        <v>11.5</v>
      </c>
      <c r="E10">
        <v>0.1</v>
      </c>
      <c r="F10">
        <v>0</v>
      </c>
    </row>
    <row r="11" spans="1:6" x14ac:dyDescent="0.25">
      <c r="A11" s="62">
        <v>45786</v>
      </c>
      <c r="B11">
        <v>0.8</v>
      </c>
      <c r="C11">
        <v>18.7</v>
      </c>
      <c r="D11">
        <v>11.1</v>
      </c>
      <c r="E11">
        <v>0.1</v>
      </c>
      <c r="F11">
        <v>0</v>
      </c>
    </row>
    <row r="12" spans="1:6" x14ac:dyDescent="0.25">
      <c r="A12" s="62">
        <v>45787</v>
      </c>
      <c r="B12">
        <v>4</v>
      </c>
      <c r="C12">
        <v>21.9</v>
      </c>
      <c r="D12">
        <v>14.5</v>
      </c>
      <c r="E12">
        <v>0.1</v>
      </c>
      <c r="F12">
        <v>0</v>
      </c>
    </row>
    <row r="13" spans="1:6" x14ac:dyDescent="0.25">
      <c r="A13" s="62">
        <v>45788</v>
      </c>
      <c r="B13">
        <v>11</v>
      </c>
      <c r="C13">
        <v>21.6</v>
      </c>
      <c r="D13">
        <v>16.600000000000001</v>
      </c>
      <c r="E13">
        <v>0.1</v>
      </c>
      <c r="F13">
        <v>0</v>
      </c>
    </row>
    <row r="14" spans="1:6" x14ac:dyDescent="0.25">
      <c r="A14" s="62">
        <v>45789</v>
      </c>
      <c r="B14">
        <v>5.3</v>
      </c>
      <c r="C14">
        <v>12.5</v>
      </c>
      <c r="D14">
        <v>8.6999999999999993</v>
      </c>
      <c r="E14">
        <v>19.7</v>
      </c>
      <c r="F14">
        <v>19.600000000000001</v>
      </c>
    </row>
    <row r="15" spans="1:6" x14ac:dyDescent="0.25">
      <c r="A15" s="62">
        <v>45790</v>
      </c>
      <c r="B15">
        <v>5.5</v>
      </c>
      <c r="C15">
        <v>19.100000000000001</v>
      </c>
      <c r="D15">
        <v>12.7</v>
      </c>
      <c r="E15">
        <v>20.2</v>
      </c>
      <c r="F15">
        <v>0.5</v>
      </c>
    </row>
    <row r="16" spans="1:6" x14ac:dyDescent="0.25">
      <c r="A16" s="62">
        <v>45791</v>
      </c>
      <c r="B16">
        <v>6.9</v>
      </c>
      <c r="C16">
        <v>20.399999999999999</v>
      </c>
      <c r="D16">
        <v>13.7</v>
      </c>
      <c r="E16">
        <v>21.3</v>
      </c>
      <c r="F16">
        <v>1.1000000000000001</v>
      </c>
    </row>
    <row r="17" spans="1:7" x14ac:dyDescent="0.25">
      <c r="A17" s="62">
        <v>45792</v>
      </c>
      <c r="B17">
        <v>5.6</v>
      </c>
      <c r="C17">
        <v>11.6</v>
      </c>
      <c r="D17">
        <v>7.5</v>
      </c>
      <c r="E17">
        <v>26.4</v>
      </c>
      <c r="F17">
        <v>5.0999999999999996</v>
      </c>
    </row>
    <row r="18" spans="1:7" x14ac:dyDescent="0.25">
      <c r="A18" s="62">
        <v>45793</v>
      </c>
      <c r="B18">
        <v>4.0999999999999996</v>
      </c>
      <c r="C18">
        <v>15.1</v>
      </c>
      <c r="D18">
        <v>9</v>
      </c>
      <c r="E18">
        <v>26.4</v>
      </c>
      <c r="F18">
        <v>0</v>
      </c>
    </row>
    <row r="19" spans="1:7" x14ac:dyDescent="0.25">
      <c r="A19" s="62">
        <v>45794</v>
      </c>
      <c r="B19">
        <v>2.2000000000000002</v>
      </c>
      <c r="C19">
        <v>15.6</v>
      </c>
      <c r="D19">
        <v>10.1</v>
      </c>
      <c r="E19">
        <v>26.4</v>
      </c>
      <c r="F19">
        <v>0</v>
      </c>
    </row>
    <row r="20" spans="1:7" x14ac:dyDescent="0.25">
      <c r="A20" s="62">
        <v>45795</v>
      </c>
      <c r="B20">
        <v>5.9</v>
      </c>
      <c r="C20">
        <v>15.9</v>
      </c>
      <c r="D20">
        <v>10.7</v>
      </c>
      <c r="E20">
        <v>26.4</v>
      </c>
      <c r="F20">
        <v>0</v>
      </c>
    </row>
    <row r="21" spans="1:7" x14ac:dyDescent="0.25">
      <c r="A21" s="62">
        <v>45796</v>
      </c>
      <c r="B21">
        <v>3.2</v>
      </c>
      <c r="C21">
        <v>7.7</v>
      </c>
      <c r="D21">
        <v>5.8</v>
      </c>
      <c r="E21">
        <v>29.5</v>
      </c>
      <c r="F21">
        <v>3.1</v>
      </c>
    </row>
    <row r="22" spans="1:7" x14ac:dyDescent="0.25">
      <c r="A22" s="62">
        <v>45797</v>
      </c>
      <c r="B22">
        <v>6.6</v>
      </c>
      <c r="C22">
        <v>9.3000000000000007</v>
      </c>
      <c r="D22">
        <v>7.9</v>
      </c>
      <c r="E22">
        <v>34.799999999999997</v>
      </c>
      <c r="F22">
        <v>5.3</v>
      </c>
    </row>
    <row r="23" spans="1:7" x14ac:dyDescent="0.25">
      <c r="A23" s="62">
        <v>45798</v>
      </c>
      <c r="B23">
        <v>5</v>
      </c>
      <c r="C23">
        <v>8.8000000000000007</v>
      </c>
      <c r="D23">
        <v>6.9</v>
      </c>
      <c r="E23">
        <v>37.299999999999997</v>
      </c>
      <c r="F23">
        <v>2.5</v>
      </c>
    </row>
    <row r="24" spans="1:7" x14ac:dyDescent="0.25">
      <c r="A24" s="62">
        <v>45799</v>
      </c>
      <c r="B24">
        <v>5.2</v>
      </c>
      <c r="C24">
        <v>15.4</v>
      </c>
      <c r="D24">
        <v>10.1</v>
      </c>
      <c r="E24">
        <v>37.299999999999997</v>
      </c>
      <c r="F24">
        <v>0</v>
      </c>
    </row>
    <row r="25" spans="1:7" x14ac:dyDescent="0.25">
      <c r="A25" s="62">
        <v>45800</v>
      </c>
      <c r="B25">
        <v>4.7</v>
      </c>
      <c r="C25">
        <v>18.899999999999999</v>
      </c>
      <c r="D25">
        <v>12.5</v>
      </c>
      <c r="E25">
        <v>37.299999999999997</v>
      </c>
      <c r="F25">
        <v>0</v>
      </c>
    </row>
    <row r="26" spans="1:7" x14ac:dyDescent="0.25">
      <c r="A26" s="62">
        <v>45801</v>
      </c>
      <c r="B26">
        <v>6.5</v>
      </c>
      <c r="C26">
        <v>20.9</v>
      </c>
      <c r="D26">
        <v>14.7</v>
      </c>
      <c r="E26">
        <v>37.4</v>
      </c>
      <c r="F26">
        <v>0.1</v>
      </c>
    </row>
    <row r="27" spans="1:7" x14ac:dyDescent="0.25">
      <c r="A27" s="62">
        <v>45802</v>
      </c>
      <c r="B27">
        <v>7.4</v>
      </c>
      <c r="C27">
        <v>24.5</v>
      </c>
      <c r="D27">
        <v>16.899999999999999</v>
      </c>
      <c r="E27">
        <v>37.4</v>
      </c>
      <c r="F27">
        <v>0</v>
      </c>
    </row>
    <row r="28" spans="1:7" x14ac:dyDescent="0.25">
      <c r="A28" s="62">
        <v>45803</v>
      </c>
      <c r="B28">
        <v>13.1</v>
      </c>
      <c r="C28">
        <v>27.3</v>
      </c>
      <c r="D28">
        <v>20.7</v>
      </c>
      <c r="E28">
        <v>37.4</v>
      </c>
      <c r="F28">
        <v>0</v>
      </c>
    </row>
    <row r="29" spans="1:7" x14ac:dyDescent="0.25">
      <c r="A29" s="62">
        <v>45804</v>
      </c>
      <c r="B29">
        <v>12.6</v>
      </c>
      <c r="C29">
        <v>26.1</v>
      </c>
      <c r="D29">
        <v>19.7</v>
      </c>
      <c r="E29">
        <v>37.6</v>
      </c>
      <c r="F29">
        <v>0.2</v>
      </c>
    </row>
    <row r="30" spans="1:7" x14ac:dyDescent="0.25">
      <c r="A30" s="62">
        <v>45805</v>
      </c>
      <c r="B30">
        <v>7.6</v>
      </c>
      <c r="C30">
        <v>27.9</v>
      </c>
      <c r="D30">
        <v>19.5</v>
      </c>
      <c r="E30">
        <v>37.6</v>
      </c>
      <c r="F30">
        <v>0</v>
      </c>
    </row>
    <row r="31" spans="1:7" x14ac:dyDescent="0.25">
      <c r="A31" s="63">
        <v>45806</v>
      </c>
      <c r="B31" s="9">
        <v>11.4</v>
      </c>
      <c r="C31" s="9">
        <v>30.9</v>
      </c>
      <c r="D31" s="9">
        <v>22.8</v>
      </c>
      <c r="E31" s="9">
        <v>37.6</v>
      </c>
      <c r="F31" s="9">
        <v>0</v>
      </c>
      <c r="G31" s="9" t="s">
        <v>147</v>
      </c>
    </row>
    <row r="32" spans="1:7" x14ac:dyDescent="0.25">
      <c r="A32" s="62">
        <v>45807</v>
      </c>
      <c r="B32">
        <v>11.6</v>
      </c>
      <c r="C32">
        <v>21.8</v>
      </c>
      <c r="D32">
        <v>16.899999999999999</v>
      </c>
      <c r="E32">
        <v>44.4</v>
      </c>
      <c r="F32">
        <v>6.8</v>
      </c>
    </row>
    <row r="33" spans="1:6" x14ac:dyDescent="0.25">
      <c r="A33" s="62">
        <v>45808</v>
      </c>
      <c r="B33">
        <v>9.9</v>
      </c>
      <c r="C33">
        <v>30.5</v>
      </c>
      <c r="D33">
        <v>21</v>
      </c>
      <c r="E33">
        <v>44.4</v>
      </c>
      <c r="F33">
        <v>0</v>
      </c>
    </row>
    <row r="34" spans="1:6" x14ac:dyDescent="0.25">
      <c r="A34" s="62">
        <v>45809</v>
      </c>
      <c r="B34">
        <v>7.8</v>
      </c>
      <c r="C34">
        <v>17.7</v>
      </c>
      <c r="D34">
        <v>12.8</v>
      </c>
      <c r="E34">
        <v>44.8</v>
      </c>
      <c r="F34">
        <v>0.4</v>
      </c>
    </row>
    <row r="35" spans="1:6" x14ac:dyDescent="0.25">
      <c r="A35" s="62">
        <v>45810</v>
      </c>
      <c r="B35">
        <v>4.7</v>
      </c>
      <c r="C35">
        <v>19.2</v>
      </c>
      <c r="D35">
        <v>11.6</v>
      </c>
      <c r="E35">
        <v>44.8</v>
      </c>
      <c r="F35">
        <v>0</v>
      </c>
    </row>
    <row r="36" spans="1:6" x14ac:dyDescent="0.25">
      <c r="A36" s="62">
        <v>45811</v>
      </c>
      <c r="B36">
        <v>4.8</v>
      </c>
      <c r="C36">
        <v>18.600000000000001</v>
      </c>
      <c r="D36">
        <v>11.7</v>
      </c>
      <c r="E36">
        <v>45.3</v>
      </c>
      <c r="F36">
        <v>0.5</v>
      </c>
    </row>
    <row r="37" spans="1:6" x14ac:dyDescent="0.25">
      <c r="A37" s="62">
        <v>45812</v>
      </c>
      <c r="B37">
        <v>4.5</v>
      </c>
      <c r="C37">
        <v>20.2</v>
      </c>
      <c r="D37">
        <v>12.8</v>
      </c>
      <c r="E37">
        <v>45.3</v>
      </c>
      <c r="F37">
        <v>0</v>
      </c>
    </row>
    <row r="38" spans="1:6" x14ac:dyDescent="0.25">
      <c r="A38" s="62">
        <v>45813</v>
      </c>
      <c r="B38">
        <v>6.3</v>
      </c>
      <c r="C38">
        <v>26.1</v>
      </c>
      <c r="D38">
        <v>17.399999999999999</v>
      </c>
      <c r="E38">
        <v>45.3</v>
      </c>
      <c r="F38">
        <v>0</v>
      </c>
    </row>
    <row r="39" spans="1:6" x14ac:dyDescent="0.25">
      <c r="A39" s="62">
        <v>45814</v>
      </c>
      <c r="B39">
        <v>15.3</v>
      </c>
      <c r="C39">
        <v>25.5</v>
      </c>
      <c r="D39">
        <v>19.3</v>
      </c>
      <c r="E39">
        <v>45.3</v>
      </c>
      <c r="F39">
        <v>0</v>
      </c>
    </row>
    <row r="40" spans="1:6" x14ac:dyDescent="0.25">
      <c r="A40" s="62">
        <v>45815</v>
      </c>
      <c r="B40">
        <v>7.8</v>
      </c>
      <c r="C40">
        <v>19.399999999999999</v>
      </c>
      <c r="D40">
        <v>13.5</v>
      </c>
      <c r="E40">
        <v>45.3</v>
      </c>
      <c r="F40">
        <v>0</v>
      </c>
    </row>
    <row r="41" spans="1:6" x14ac:dyDescent="0.25">
      <c r="A41" s="62">
        <v>45816</v>
      </c>
      <c r="B41">
        <v>4.2</v>
      </c>
      <c r="C41">
        <v>23.8</v>
      </c>
      <c r="D41">
        <v>14.8</v>
      </c>
      <c r="E41">
        <v>45.3</v>
      </c>
      <c r="F41">
        <v>0</v>
      </c>
    </row>
    <row r="42" spans="1:6" x14ac:dyDescent="0.25">
      <c r="A42" s="62">
        <v>45817</v>
      </c>
      <c r="B42">
        <v>13.8</v>
      </c>
      <c r="C42">
        <v>25.9</v>
      </c>
      <c r="D42">
        <v>20</v>
      </c>
      <c r="E42">
        <v>45.3</v>
      </c>
      <c r="F42">
        <v>0</v>
      </c>
    </row>
    <row r="43" spans="1:6" x14ac:dyDescent="0.25">
      <c r="A43" s="62">
        <v>45818</v>
      </c>
      <c r="B43">
        <v>3.5</v>
      </c>
      <c r="C43">
        <v>22.3</v>
      </c>
      <c r="D43">
        <v>14.7</v>
      </c>
      <c r="E43">
        <v>45.3</v>
      </c>
      <c r="F43">
        <v>0</v>
      </c>
    </row>
    <row r="44" spans="1:6" x14ac:dyDescent="0.25">
      <c r="A44" s="62">
        <v>45819</v>
      </c>
      <c r="B44">
        <v>7.6</v>
      </c>
      <c r="C44">
        <v>20.9</v>
      </c>
      <c r="D44">
        <v>15.1</v>
      </c>
      <c r="E44">
        <v>45.3</v>
      </c>
      <c r="F44">
        <v>0</v>
      </c>
    </row>
    <row r="45" spans="1:6" x14ac:dyDescent="0.25">
      <c r="A45" s="62">
        <v>45820</v>
      </c>
      <c r="B45">
        <v>10.199999999999999</v>
      </c>
      <c r="C45">
        <v>19.5</v>
      </c>
      <c r="D45">
        <v>14.7</v>
      </c>
      <c r="E45">
        <v>46.3</v>
      </c>
      <c r="F45">
        <v>1</v>
      </c>
    </row>
    <row r="46" spans="1:6" x14ac:dyDescent="0.25">
      <c r="A46" s="62">
        <v>45821</v>
      </c>
      <c r="B46">
        <v>12.5</v>
      </c>
      <c r="C46">
        <v>16.399999999999999</v>
      </c>
      <c r="D46">
        <v>14.3</v>
      </c>
      <c r="E46">
        <v>49.2</v>
      </c>
      <c r="F46">
        <v>2.9</v>
      </c>
    </row>
    <row r="47" spans="1:6" x14ac:dyDescent="0.25">
      <c r="A47" s="62">
        <v>45822</v>
      </c>
      <c r="B47">
        <v>9.3000000000000007</v>
      </c>
      <c r="C47">
        <v>20.2</v>
      </c>
      <c r="D47">
        <v>15.1</v>
      </c>
      <c r="E47">
        <v>49.2</v>
      </c>
      <c r="F47">
        <v>0</v>
      </c>
    </row>
    <row r="48" spans="1:6" x14ac:dyDescent="0.25">
      <c r="A48" s="62">
        <v>45823</v>
      </c>
      <c r="B48">
        <v>9.4</v>
      </c>
      <c r="C48">
        <v>23.6</v>
      </c>
      <c r="D48">
        <v>16.5</v>
      </c>
      <c r="E48">
        <v>49.2</v>
      </c>
      <c r="F48">
        <v>0</v>
      </c>
    </row>
    <row r="49" spans="1:6" x14ac:dyDescent="0.25">
      <c r="A49" s="62">
        <v>45824</v>
      </c>
      <c r="B49">
        <v>8.8000000000000007</v>
      </c>
      <c r="C49">
        <v>24.6</v>
      </c>
      <c r="D49">
        <v>17.2</v>
      </c>
      <c r="E49">
        <v>49.2</v>
      </c>
      <c r="F49">
        <v>0</v>
      </c>
    </row>
    <row r="50" spans="1:6" x14ac:dyDescent="0.25">
      <c r="A50" s="62">
        <v>45825</v>
      </c>
      <c r="B50">
        <v>7.8</v>
      </c>
      <c r="C50">
        <v>26</v>
      </c>
      <c r="D50">
        <v>17.7</v>
      </c>
      <c r="E50">
        <v>49.2</v>
      </c>
      <c r="F50">
        <v>0</v>
      </c>
    </row>
    <row r="51" spans="1:6" x14ac:dyDescent="0.25">
      <c r="A51" s="62">
        <v>45826</v>
      </c>
      <c r="B51">
        <v>8.1999999999999993</v>
      </c>
      <c r="C51">
        <v>23.7</v>
      </c>
      <c r="D51">
        <v>15</v>
      </c>
      <c r="E51">
        <v>50.3</v>
      </c>
      <c r="F51">
        <v>1.1000000000000001</v>
      </c>
    </row>
    <row r="52" spans="1:6" x14ac:dyDescent="0.25">
      <c r="A52" s="62">
        <v>45827</v>
      </c>
      <c r="B52">
        <v>7.2</v>
      </c>
      <c r="C52">
        <v>19.2</v>
      </c>
      <c r="D52">
        <v>13.3</v>
      </c>
      <c r="E52">
        <v>55.9</v>
      </c>
      <c r="F52">
        <v>5.6</v>
      </c>
    </row>
    <row r="53" spans="1:6" x14ac:dyDescent="0.25">
      <c r="A53" s="62">
        <v>45828</v>
      </c>
      <c r="B53">
        <v>7.9</v>
      </c>
      <c r="C53">
        <v>24.8</v>
      </c>
      <c r="D53">
        <v>16</v>
      </c>
      <c r="E53">
        <v>57.6</v>
      </c>
      <c r="F53">
        <v>1.7</v>
      </c>
    </row>
    <row r="54" spans="1:6" x14ac:dyDescent="0.25">
      <c r="A54" s="62">
        <v>45829</v>
      </c>
      <c r="B54">
        <v>7.7</v>
      </c>
      <c r="C54">
        <v>14.3</v>
      </c>
      <c r="D54">
        <v>11.3</v>
      </c>
      <c r="E54">
        <v>57.8</v>
      </c>
      <c r="F54">
        <v>0.2</v>
      </c>
    </row>
    <row r="55" spans="1:6" x14ac:dyDescent="0.25">
      <c r="A55" s="62">
        <v>45830</v>
      </c>
      <c r="B55">
        <v>2</v>
      </c>
      <c r="C55">
        <v>17.399999999999999</v>
      </c>
      <c r="D55">
        <v>11</v>
      </c>
      <c r="E55">
        <v>57.8</v>
      </c>
      <c r="F55">
        <v>0</v>
      </c>
    </row>
    <row r="56" spans="1:6" x14ac:dyDescent="0.25">
      <c r="A56" s="62">
        <v>45831</v>
      </c>
      <c r="B56">
        <v>4.2</v>
      </c>
      <c r="C56">
        <v>12.8</v>
      </c>
      <c r="D56">
        <v>9.1999999999999993</v>
      </c>
      <c r="E56">
        <v>62.4</v>
      </c>
      <c r="F56">
        <v>4.5999999999999996</v>
      </c>
    </row>
    <row r="57" spans="1:6" x14ac:dyDescent="0.25">
      <c r="A57" s="62">
        <v>45832</v>
      </c>
      <c r="B57">
        <v>0.2</v>
      </c>
      <c r="C57">
        <v>19</v>
      </c>
      <c r="D57">
        <v>11.1</v>
      </c>
      <c r="E57">
        <v>62.4</v>
      </c>
      <c r="F57">
        <v>0</v>
      </c>
    </row>
    <row r="58" spans="1:6" x14ac:dyDescent="0.25">
      <c r="A58" s="62">
        <v>45833</v>
      </c>
      <c r="B58">
        <v>10.1</v>
      </c>
      <c r="C58">
        <v>27.1</v>
      </c>
      <c r="D58">
        <v>17.600000000000001</v>
      </c>
      <c r="E58">
        <v>62.4</v>
      </c>
      <c r="F58">
        <v>0</v>
      </c>
    </row>
    <row r="59" spans="1:6" x14ac:dyDescent="0.25">
      <c r="A59" s="62">
        <v>45834</v>
      </c>
      <c r="B59">
        <v>11.5</v>
      </c>
      <c r="C59">
        <v>26.8</v>
      </c>
      <c r="D59">
        <v>18.600000000000001</v>
      </c>
      <c r="E59">
        <v>62.4</v>
      </c>
      <c r="F59">
        <v>0</v>
      </c>
    </row>
    <row r="60" spans="1:6" x14ac:dyDescent="0.25">
      <c r="A60" s="62">
        <v>45835</v>
      </c>
      <c r="B60">
        <v>10.4</v>
      </c>
      <c r="C60">
        <v>25.3</v>
      </c>
      <c r="D60">
        <v>17.899999999999999</v>
      </c>
      <c r="E60">
        <v>73.8</v>
      </c>
      <c r="F60">
        <v>11.4</v>
      </c>
    </row>
    <row r="61" spans="1:6" x14ac:dyDescent="0.25">
      <c r="A61" s="62">
        <v>45836</v>
      </c>
      <c r="B61">
        <v>13.5</v>
      </c>
      <c r="C61">
        <v>17</v>
      </c>
      <c r="D61">
        <v>14.8</v>
      </c>
      <c r="E61">
        <v>75.599999999999994</v>
      </c>
      <c r="F61">
        <v>1.8</v>
      </c>
    </row>
    <row r="62" spans="1:6" x14ac:dyDescent="0.25">
      <c r="A62" s="62">
        <v>45837</v>
      </c>
      <c r="B62">
        <v>12.5</v>
      </c>
      <c r="C62">
        <v>24.2</v>
      </c>
      <c r="D62">
        <v>17.7</v>
      </c>
      <c r="E62">
        <v>81.7</v>
      </c>
      <c r="F62">
        <v>6.1</v>
      </c>
    </row>
    <row r="63" spans="1:6" x14ac:dyDescent="0.25">
      <c r="A63" s="62">
        <v>45838</v>
      </c>
      <c r="B63">
        <v>10.9</v>
      </c>
      <c r="C63">
        <v>25.7</v>
      </c>
      <c r="D63">
        <v>19.100000000000001</v>
      </c>
      <c r="E63">
        <v>81.7</v>
      </c>
      <c r="F63">
        <v>0</v>
      </c>
    </row>
    <row r="64" spans="1:6" x14ac:dyDescent="0.25">
      <c r="A64" s="62">
        <v>45839</v>
      </c>
      <c r="B64">
        <v>8.5</v>
      </c>
      <c r="C64">
        <v>26.8</v>
      </c>
      <c r="D64">
        <v>18.7</v>
      </c>
      <c r="E64">
        <v>83.2</v>
      </c>
      <c r="F64">
        <v>1.5</v>
      </c>
    </row>
    <row r="65" spans="1:6" x14ac:dyDescent="0.25">
      <c r="A65" s="62">
        <v>45840</v>
      </c>
      <c r="B65">
        <v>14.1</v>
      </c>
      <c r="C65">
        <v>29.8</v>
      </c>
      <c r="D65">
        <v>22</v>
      </c>
      <c r="E65">
        <v>83.9</v>
      </c>
      <c r="F65">
        <v>0.7</v>
      </c>
    </row>
    <row r="66" spans="1:6" x14ac:dyDescent="0.25">
      <c r="A66" s="62">
        <v>45841</v>
      </c>
      <c r="B66">
        <v>10.5</v>
      </c>
      <c r="C66">
        <v>22.8</v>
      </c>
      <c r="D66">
        <v>17.899999999999999</v>
      </c>
      <c r="E66">
        <v>84.2</v>
      </c>
      <c r="F66">
        <v>0.3</v>
      </c>
    </row>
    <row r="67" spans="1:6" x14ac:dyDescent="0.25">
      <c r="A67" s="62">
        <v>45842</v>
      </c>
      <c r="B67">
        <v>5.9</v>
      </c>
      <c r="C67">
        <v>17.8</v>
      </c>
      <c r="D67">
        <v>12.7</v>
      </c>
      <c r="E67">
        <v>84.3</v>
      </c>
      <c r="F67">
        <v>0.1</v>
      </c>
    </row>
    <row r="68" spans="1:6" x14ac:dyDescent="0.25">
      <c r="A68" s="62">
        <v>45843</v>
      </c>
      <c r="B68">
        <v>4.5</v>
      </c>
      <c r="C68">
        <v>23.4</v>
      </c>
      <c r="D68">
        <v>15.4</v>
      </c>
      <c r="E68">
        <v>84.3</v>
      </c>
      <c r="F68">
        <v>0</v>
      </c>
    </row>
    <row r="69" spans="1:6" x14ac:dyDescent="0.25">
      <c r="A69" s="62">
        <v>45844</v>
      </c>
      <c r="B69">
        <v>9.9</v>
      </c>
      <c r="C69">
        <v>17.5</v>
      </c>
      <c r="D69">
        <v>14</v>
      </c>
      <c r="E69">
        <v>87.8</v>
      </c>
      <c r="F69">
        <v>3.5</v>
      </c>
    </row>
    <row r="70" spans="1:6" x14ac:dyDescent="0.25">
      <c r="A70" s="62">
        <v>45845</v>
      </c>
      <c r="B70">
        <v>7.3</v>
      </c>
      <c r="C70">
        <v>24.8</v>
      </c>
      <c r="D70">
        <v>17</v>
      </c>
      <c r="E70">
        <v>87.8</v>
      </c>
      <c r="F70">
        <v>0</v>
      </c>
    </row>
    <row r="71" spans="1:6" x14ac:dyDescent="0.25">
      <c r="A71" s="62">
        <v>45846</v>
      </c>
      <c r="B71">
        <v>13.6</v>
      </c>
      <c r="C71">
        <v>31.3</v>
      </c>
      <c r="D71">
        <v>22.4</v>
      </c>
      <c r="E71">
        <v>87.8</v>
      </c>
      <c r="F71">
        <v>0</v>
      </c>
    </row>
    <row r="72" spans="1:6" x14ac:dyDescent="0.25">
      <c r="A72" s="62">
        <v>45847</v>
      </c>
      <c r="B72">
        <v>13.8</v>
      </c>
      <c r="C72">
        <v>24</v>
      </c>
      <c r="D72">
        <v>20.100000000000001</v>
      </c>
      <c r="E72">
        <v>87.8</v>
      </c>
      <c r="F72">
        <v>0</v>
      </c>
    </row>
    <row r="73" spans="1:6" x14ac:dyDescent="0.25">
      <c r="A73" s="62">
        <v>45848</v>
      </c>
      <c r="B73">
        <v>8.8000000000000007</v>
      </c>
      <c r="C73">
        <v>23</v>
      </c>
      <c r="D73">
        <v>16.5</v>
      </c>
      <c r="E73">
        <v>87.8</v>
      </c>
      <c r="F73">
        <v>0</v>
      </c>
    </row>
    <row r="74" spans="1:6" x14ac:dyDescent="0.25">
      <c r="A74" s="62">
        <v>45849</v>
      </c>
      <c r="B74">
        <v>9</v>
      </c>
      <c r="C74">
        <v>27.1</v>
      </c>
      <c r="D74">
        <v>18.8</v>
      </c>
      <c r="E74">
        <v>87.8</v>
      </c>
      <c r="F74">
        <v>0</v>
      </c>
    </row>
    <row r="75" spans="1:6" x14ac:dyDescent="0.25">
      <c r="A75" s="62">
        <v>45850</v>
      </c>
      <c r="B75">
        <v>13.8</v>
      </c>
      <c r="C75">
        <v>26.8</v>
      </c>
      <c r="D75">
        <v>20.8</v>
      </c>
      <c r="E75">
        <v>87.8</v>
      </c>
      <c r="F75">
        <v>0</v>
      </c>
    </row>
    <row r="76" spans="1:6" x14ac:dyDescent="0.25">
      <c r="A76" s="62">
        <v>45851</v>
      </c>
      <c r="B76">
        <v>11.3</v>
      </c>
      <c r="C76">
        <v>25.5</v>
      </c>
      <c r="D76">
        <v>17.899999999999999</v>
      </c>
      <c r="E76">
        <v>87.9</v>
      </c>
      <c r="F76">
        <v>0.1</v>
      </c>
    </row>
    <row r="77" spans="1:6" x14ac:dyDescent="0.25">
      <c r="A77" s="62">
        <v>45852</v>
      </c>
      <c r="B77">
        <v>8.1999999999999993</v>
      </c>
      <c r="C77">
        <v>21.3</v>
      </c>
      <c r="D77">
        <v>15.8</v>
      </c>
      <c r="E77">
        <v>88.6</v>
      </c>
      <c r="F77">
        <v>0.7</v>
      </c>
    </row>
    <row r="78" spans="1:6" x14ac:dyDescent="0.25">
      <c r="A78" s="62">
        <v>45853</v>
      </c>
      <c r="B78">
        <v>1.3</v>
      </c>
      <c r="C78">
        <v>21.6</v>
      </c>
      <c r="D78">
        <v>13.6</v>
      </c>
      <c r="E78">
        <v>88.6</v>
      </c>
      <c r="F78">
        <v>0</v>
      </c>
    </row>
    <row r="79" spans="1:6" x14ac:dyDescent="0.25">
      <c r="A79" s="62">
        <v>45854</v>
      </c>
      <c r="B79">
        <v>6.6</v>
      </c>
      <c r="C79">
        <v>22.7</v>
      </c>
      <c r="D79">
        <v>15.5</v>
      </c>
      <c r="E79">
        <v>88.6</v>
      </c>
      <c r="F79">
        <v>0</v>
      </c>
    </row>
    <row r="80" spans="1:6" x14ac:dyDescent="0.25">
      <c r="A80" s="62">
        <v>45855</v>
      </c>
      <c r="B80">
        <v>7</v>
      </c>
      <c r="C80">
        <v>26.4</v>
      </c>
      <c r="D80">
        <v>15.8</v>
      </c>
      <c r="E80">
        <v>88.6</v>
      </c>
      <c r="F80">
        <v>0</v>
      </c>
    </row>
    <row r="81" spans="1:6" x14ac:dyDescent="0.25">
      <c r="A81" s="62">
        <v>45856</v>
      </c>
      <c r="B81">
        <v>4.8</v>
      </c>
      <c r="C81">
        <v>26.4</v>
      </c>
      <c r="D81">
        <v>17.2</v>
      </c>
      <c r="E81">
        <v>88.7</v>
      </c>
      <c r="F81">
        <v>0.1</v>
      </c>
    </row>
    <row r="82" spans="1:6" x14ac:dyDescent="0.25">
      <c r="A82" s="62">
        <v>45857</v>
      </c>
      <c r="B82">
        <v>9.8000000000000007</v>
      </c>
      <c r="C82">
        <v>20.100000000000001</v>
      </c>
      <c r="D82">
        <v>15.1</v>
      </c>
      <c r="E82">
        <v>97.5</v>
      </c>
      <c r="F82">
        <v>8.8000000000000007</v>
      </c>
    </row>
    <row r="83" spans="1:6" x14ac:dyDescent="0.25">
      <c r="A83" s="62">
        <v>45858</v>
      </c>
      <c r="B83">
        <v>13.7</v>
      </c>
      <c r="C83">
        <v>19</v>
      </c>
      <c r="D83">
        <v>16.100000000000001</v>
      </c>
      <c r="E83">
        <v>98.3</v>
      </c>
      <c r="F83">
        <v>0.8</v>
      </c>
    </row>
    <row r="84" spans="1:6" x14ac:dyDescent="0.25">
      <c r="A84" s="62">
        <v>45859</v>
      </c>
      <c r="B84">
        <v>9.3000000000000007</v>
      </c>
      <c r="C84">
        <v>17.7</v>
      </c>
      <c r="D84">
        <v>14</v>
      </c>
      <c r="E84">
        <v>98.4</v>
      </c>
      <c r="F84">
        <v>0.1</v>
      </c>
    </row>
    <row r="85" spans="1:6" x14ac:dyDescent="0.25">
      <c r="A85" s="62">
        <v>45860</v>
      </c>
      <c r="B85">
        <v>5.7</v>
      </c>
      <c r="C85">
        <v>18.8</v>
      </c>
      <c r="D85">
        <v>12.1</v>
      </c>
      <c r="E85">
        <v>98.4</v>
      </c>
      <c r="F85">
        <v>0</v>
      </c>
    </row>
    <row r="86" spans="1:6" x14ac:dyDescent="0.25">
      <c r="A86" s="62">
        <v>45861</v>
      </c>
      <c r="B86">
        <v>2.4</v>
      </c>
      <c r="C86">
        <v>20</v>
      </c>
      <c r="D86">
        <v>13.2</v>
      </c>
      <c r="E86">
        <v>98.4</v>
      </c>
      <c r="F86">
        <v>0</v>
      </c>
    </row>
    <row r="87" spans="1:6" x14ac:dyDescent="0.25">
      <c r="A87" s="62">
        <v>45862</v>
      </c>
      <c r="B87">
        <v>12.5</v>
      </c>
      <c r="C87">
        <v>29.4</v>
      </c>
      <c r="D87">
        <v>20.399999999999999</v>
      </c>
      <c r="E87">
        <v>98.4</v>
      </c>
      <c r="F87">
        <v>0</v>
      </c>
    </row>
    <row r="88" spans="1:6" x14ac:dyDescent="0.25">
      <c r="A88" s="62">
        <v>45863</v>
      </c>
      <c r="B88">
        <v>13.2</v>
      </c>
      <c r="C88">
        <v>23.5</v>
      </c>
      <c r="D88">
        <v>18</v>
      </c>
      <c r="E88">
        <v>106.4</v>
      </c>
      <c r="F88">
        <v>8</v>
      </c>
    </row>
    <row r="89" spans="1:6" x14ac:dyDescent="0.25">
      <c r="A89" s="62">
        <v>45864</v>
      </c>
      <c r="B89">
        <v>10.4</v>
      </c>
      <c r="C89">
        <v>22.2</v>
      </c>
      <c r="D89">
        <v>16.3</v>
      </c>
      <c r="E89">
        <v>106.4</v>
      </c>
      <c r="F89">
        <v>0</v>
      </c>
    </row>
    <row r="90" spans="1:6" x14ac:dyDescent="0.25">
      <c r="A90" s="62">
        <v>45865</v>
      </c>
      <c r="B90">
        <v>8.1</v>
      </c>
      <c r="C90">
        <v>20.5</v>
      </c>
      <c r="D90">
        <v>14</v>
      </c>
      <c r="E90">
        <v>108.2</v>
      </c>
      <c r="F90">
        <v>1.8</v>
      </c>
    </row>
    <row r="91" spans="1:6" x14ac:dyDescent="0.25">
      <c r="A91" s="62">
        <v>45866</v>
      </c>
      <c r="B91">
        <v>3.9</v>
      </c>
      <c r="C91">
        <v>20.8</v>
      </c>
      <c r="D91">
        <v>13.9</v>
      </c>
      <c r="E91">
        <v>108.2</v>
      </c>
      <c r="F91">
        <v>0</v>
      </c>
    </row>
    <row r="92" spans="1:6" x14ac:dyDescent="0.25">
      <c r="A92" s="62">
        <v>45867</v>
      </c>
      <c r="B92">
        <v>11.3</v>
      </c>
      <c r="C92">
        <v>24.9</v>
      </c>
      <c r="D92">
        <v>18.3</v>
      </c>
      <c r="E92">
        <v>108.2</v>
      </c>
      <c r="F92">
        <v>0</v>
      </c>
    </row>
    <row r="93" spans="1:6" x14ac:dyDescent="0.25">
      <c r="A93" s="62">
        <v>45868</v>
      </c>
      <c r="B93">
        <v>11</v>
      </c>
      <c r="C93">
        <v>29.2</v>
      </c>
      <c r="D93">
        <v>21.1</v>
      </c>
      <c r="E93">
        <v>108.2</v>
      </c>
      <c r="F93">
        <v>0</v>
      </c>
    </row>
    <row r="94" spans="1:6" x14ac:dyDescent="0.25">
      <c r="A94" s="62">
        <v>45869</v>
      </c>
      <c r="B94">
        <v>11.4</v>
      </c>
      <c r="C94">
        <v>28.4</v>
      </c>
      <c r="D94">
        <v>21.2</v>
      </c>
      <c r="E94">
        <v>108.2</v>
      </c>
      <c r="F94">
        <v>0</v>
      </c>
    </row>
    <row r="95" spans="1:6" x14ac:dyDescent="0.25">
      <c r="A95" s="62">
        <v>45870</v>
      </c>
      <c r="B95">
        <v>10</v>
      </c>
      <c r="C95">
        <v>29.6</v>
      </c>
      <c r="D95">
        <v>21.2</v>
      </c>
      <c r="E95">
        <v>108.2</v>
      </c>
      <c r="F95">
        <v>0</v>
      </c>
    </row>
    <row r="96" spans="1:6" x14ac:dyDescent="0.25">
      <c r="A96" s="62">
        <v>45871</v>
      </c>
      <c r="B96">
        <v>11.8</v>
      </c>
      <c r="C96">
        <v>32.299999999999997</v>
      </c>
      <c r="D96">
        <v>22</v>
      </c>
      <c r="E96">
        <v>108.9</v>
      </c>
      <c r="F96">
        <v>0.7</v>
      </c>
    </row>
    <row r="97" spans="1:6" x14ac:dyDescent="0.25">
      <c r="A97" s="62">
        <v>45872</v>
      </c>
      <c r="B97">
        <v>12.8</v>
      </c>
      <c r="C97">
        <v>28</v>
      </c>
      <c r="D97">
        <v>20.9</v>
      </c>
      <c r="E97">
        <v>109.1</v>
      </c>
      <c r="F97">
        <v>0.2</v>
      </c>
    </row>
    <row r="98" spans="1:6" x14ac:dyDescent="0.25">
      <c r="A98" s="62">
        <v>45873</v>
      </c>
      <c r="B98">
        <v>14.7</v>
      </c>
      <c r="C98">
        <v>22.8</v>
      </c>
      <c r="D98">
        <v>18.3</v>
      </c>
      <c r="E98">
        <v>120.8</v>
      </c>
      <c r="F98">
        <v>11.7</v>
      </c>
    </row>
    <row r="99" spans="1:6" x14ac:dyDescent="0.25">
      <c r="A99" s="62">
        <v>45874</v>
      </c>
      <c r="B99">
        <v>10</v>
      </c>
      <c r="C99">
        <v>23.8</v>
      </c>
      <c r="D99">
        <v>17.899999999999999</v>
      </c>
      <c r="E99">
        <v>120.8</v>
      </c>
      <c r="F99">
        <v>0</v>
      </c>
    </row>
    <row r="100" spans="1:6" x14ac:dyDescent="0.25">
      <c r="A100" s="62">
        <v>45875</v>
      </c>
      <c r="B100">
        <v>10.8</v>
      </c>
      <c r="C100">
        <v>26.8</v>
      </c>
      <c r="D100">
        <v>19</v>
      </c>
      <c r="E100">
        <v>120.8</v>
      </c>
      <c r="F100">
        <v>0</v>
      </c>
    </row>
    <row r="101" spans="1:6" x14ac:dyDescent="0.25">
      <c r="A101" s="62">
        <v>45876</v>
      </c>
      <c r="B101">
        <v>12.5</v>
      </c>
      <c r="C101">
        <v>22.5</v>
      </c>
      <c r="D101">
        <v>17.899999999999999</v>
      </c>
      <c r="E101">
        <v>121</v>
      </c>
      <c r="F101">
        <v>0.2</v>
      </c>
    </row>
    <row r="102" spans="1:6" x14ac:dyDescent="0.25">
      <c r="A102" s="62">
        <v>45877</v>
      </c>
      <c r="B102">
        <v>8.4</v>
      </c>
      <c r="C102">
        <v>20.2</v>
      </c>
      <c r="D102">
        <v>15.1</v>
      </c>
      <c r="E102">
        <v>122.2</v>
      </c>
      <c r="F102">
        <v>1.2</v>
      </c>
    </row>
    <row r="103" spans="1:6" x14ac:dyDescent="0.25">
      <c r="A103" s="62">
        <v>45878</v>
      </c>
      <c r="B103">
        <v>13.6</v>
      </c>
      <c r="C103">
        <v>24.2</v>
      </c>
      <c r="D103">
        <v>17.8</v>
      </c>
      <c r="E103">
        <v>122.2</v>
      </c>
      <c r="F103">
        <v>0</v>
      </c>
    </row>
    <row r="104" spans="1:6" x14ac:dyDescent="0.25">
      <c r="A104" s="62">
        <v>45879</v>
      </c>
      <c r="B104">
        <v>11</v>
      </c>
      <c r="C104">
        <v>26</v>
      </c>
      <c r="D104">
        <v>19</v>
      </c>
      <c r="E104">
        <v>122.2</v>
      </c>
      <c r="F104">
        <v>0</v>
      </c>
    </row>
    <row r="105" spans="1:6" x14ac:dyDescent="0.25">
      <c r="A105" s="62">
        <v>45880</v>
      </c>
      <c r="B105">
        <v>13.5</v>
      </c>
      <c r="C105">
        <v>24.8</v>
      </c>
      <c r="D105">
        <v>18.5</v>
      </c>
      <c r="E105">
        <v>122.2</v>
      </c>
      <c r="F105">
        <v>0</v>
      </c>
    </row>
    <row r="106" spans="1:6" x14ac:dyDescent="0.25">
      <c r="A106" s="62">
        <v>45881</v>
      </c>
      <c r="B106">
        <v>9.6999999999999993</v>
      </c>
      <c r="C106">
        <v>28.2</v>
      </c>
      <c r="D106">
        <v>18.2</v>
      </c>
      <c r="E106">
        <v>122.6</v>
      </c>
      <c r="F106">
        <v>0.4</v>
      </c>
    </row>
    <row r="107" spans="1:6" x14ac:dyDescent="0.25">
      <c r="A107" s="62">
        <v>45882</v>
      </c>
      <c r="B107">
        <v>12.7</v>
      </c>
      <c r="C107">
        <v>22.1</v>
      </c>
      <c r="D107">
        <v>16.3</v>
      </c>
      <c r="E107">
        <v>144.6</v>
      </c>
      <c r="F107">
        <v>22</v>
      </c>
    </row>
    <row r="108" spans="1:6" x14ac:dyDescent="0.25">
      <c r="A108" s="62">
        <v>45883</v>
      </c>
      <c r="B108">
        <v>6.3</v>
      </c>
      <c r="C108">
        <v>17.100000000000001</v>
      </c>
      <c r="D108">
        <v>12.3</v>
      </c>
      <c r="E108">
        <v>144.80000000000001</v>
      </c>
      <c r="F108">
        <v>0.2</v>
      </c>
    </row>
    <row r="109" spans="1:6" x14ac:dyDescent="0.25">
      <c r="A109" s="62">
        <v>45884</v>
      </c>
      <c r="B109">
        <v>2</v>
      </c>
      <c r="C109">
        <v>12.9</v>
      </c>
      <c r="D109">
        <v>8.8000000000000007</v>
      </c>
      <c r="E109">
        <v>145.80000000000001</v>
      </c>
      <c r="F109">
        <v>1</v>
      </c>
    </row>
    <row r="110" spans="1:6" x14ac:dyDescent="0.25">
      <c r="A110" s="62">
        <v>45885</v>
      </c>
      <c r="B110">
        <v>10</v>
      </c>
      <c r="C110">
        <v>23</v>
      </c>
      <c r="D110">
        <v>15.3</v>
      </c>
      <c r="E110">
        <v>145.80000000000001</v>
      </c>
      <c r="F110">
        <v>0</v>
      </c>
    </row>
    <row r="111" spans="1:6" x14ac:dyDescent="0.25">
      <c r="A111" s="62">
        <v>45886</v>
      </c>
      <c r="B111">
        <v>12.7</v>
      </c>
      <c r="C111">
        <v>25.1</v>
      </c>
      <c r="D111">
        <v>18.100000000000001</v>
      </c>
      <c r="E111">
        <v>145.80000000000001</v>
      </c>
      <c r="F111">
        <v>0</v>
      </c>
    </row>
    <row r="112" spans="1:6" x14ac:dyDescent="0.25">
      <c r="A112" s="62">
        <v>45887</v>
      </c>
      <c r="B112">
        <v>10.7</v>
      </c>
      <c r="C112">
        <v>25.7</v>
      </c>
      <c r="D112">
        <v>19</v>
      </c>
      <c r="E112">
        <v>145.80000000000001</v>
      </c>
      <c r="F112">
        <v>0</v>
      </c>
    </row>
    <row r="113" spans="1:6" x14ac:dyDescent="0.25">
      <c r="A113" s="62">
        <v>45888</v>
      </c>
      <c r="B113">
        <v>9.4</v>
      </c>
      <c r="C113">
        <v>26.4</v>
      </c>
      <c r="D113">
        <v>18.5</v>
      </c>
      <c r="E113">
        <v>145.80000000000001</v>
      </c>
      <c r="F113">
        <v>0</v>
      </c>
    </row>
    <row r="114" spans="1:6" x14ac:dyDescent="0.25">
      <c r="A114" s="62">
        <v>45889</v>
      </c>
      <c r="B114">
        <v>11.5</v>
      </c>
      <c r="C114">
        <v>22.4</v>
      </c>
      <c r="D114">
        <v>17.600000000000001</v>
      </c>
      <c r="E114">
        <v>148.1</v>
      </c>
      <c r="F114">
        <v>2.2999999999999998</v>
      </c>
    </row>
    <row r="115" spans="1:6" x14ac:dyDescent="0.25">
      <c r="A115" s="62">
        <v>45890</v>
      </c>
      <c r="B115">
        <v>7.9</v>
      </c>
      <c r="C115">
        <v>19.8</v>
      </c>
      <c r="D115">
        <v>12.9</v>
      </c>
      <c r="E115">
        <v>152.1</v>
      </c>
      <c r="F115">
        <v>4</v>
      </c>
    </row>
    <row r="116" spans="1:6" x14ac:dyDescent="0.25">
      <c r="A116" s="62">
        <v>45891</v>
      </c>
      <c r="B116">
        <v>7.4</v>
      </c>
      <c r="C116">
        <v>21.3</v>
      </c>
      <c r="D116">
        <v>14.8</v>
      </c>
      <c r="E116">
        <v>152.19999999999999</v>
      </c>
      <c r="F116">
        <v>0.1</v>
      </c>
    </row>
    <row r="117" spans="1:6" x14ac:dyDescent="0.25">
      <c r="A117" s="62">
        <v>45892</v>
      </c>
      <c r="B117">
        <v>3.6</v>
      </c>
      <c r="C117">
        <v>23.4</v>
      </c>
      <c r="D117">
        <v>14.1</v>
      </c>
      <c r="E117">
        <v>152.19999999999999</v>
      </c>
      <c r="F117">
        <v>0</v>
      </c>
    </row>
    <row r="118" spans="1:6" x14ac:dyDescent="0.25">
      <c r="A118" s="62">
        <v>45893</v>
      </c>
      <c r="B118">
        <v>9.6999999999999993</v>
      </c>
      <c r="C118">
        <v>27.5</v>
      </c>
      <c r="D118">
        <v>17.8</v>
      </c>
      <c r="E118">
        <v>152.19999999999999</v>
      </c>
      <c r="F118">
        <v>0</v>
      </c>
    </row>
    <row r="119" spans="1:6" x14ac:dyDescent="0.25">
      <c r="A119" s="62">
        <v>45894</v>
      </c>
      <c r="B119">
        <v>6.9</v>
      </c>
      <c r="C119">
        <v>29.3</v>
      </c>
      <c r="D119">
        <v>18.399999999999999</v>
      </c>
      <c r="E119">
        <v>152.19999999999999</v>
      </c>
      <c r="F119">
        <v>0</v>
      </c>
    </row>
    <row r="120" spans="1:6" x14ac:dyDescent="0.25">
      <c r="A120" s="62">
        <v>45895</v>
      </c>
      <c r="B120">
        <v>8.1999999999999993</v>
      </c>
      <c r="C120">
        <v>30.9</v>
      </c>
      <c r="D120">
        <v>20.100000000000001</v>
      </c>
      <c r="E120">
        <v>152.19999999999999</v>
      </c>
      <c r="F120">
        <v>0</v>
      </c>
    </row>
    <row r="121" spans="1:6" x14ac:dyDescent="0.25">
      <c r="A121" s="62">
        <v>45896</v>
      </c>
      <c r="B121">
        <v>8.1999999999999993</v>
      </c>
      <c r="C121">
        <v>32.299999999999997</v>
      </c>
      <c r="D121">
        <v>21.3</v>
      </c>
      <c r="E121">
        <v>152.19999999999999</v>
      </c>
      <c r="F121">
        <v>0</v>
      </c>
    </row>
    <row r="122" spans="1:6" x14ac:dyDescent="0.25">
      <c r="A122" s="62">
        <v>45897</v>
      </c>
      <c r="B122">
        <v>13.2</v>
      </c>
      <c r="C122">
        <v>34</v>
      </c>
      <c r="D122">
        <v>23.9</v>
      </c>
      <c r="E122">
        <v>152.19999999999999</v>
      </c>
      <c r="F122">
        <v>0</v>
      </c>
    </row>
    <row r="123" spans="1:6" x14ac:dyDescent="0.25">
      <c r="A123" s="62">
        <v>45898</v>
      </c>
      <c r="B123">
        <v>11.4</v>
      </c>
      <c r="C123">
        <v>32.5</v>
      </c>
      <c r="D123">
        <v>22</v>
      </c>
      <c r="E123">
        <v>152.19999999999999</v>
      </c>
      <c r="F123">
        <v>0</v>
      </c>
    </row>
    <row r="124" spans="1:6" x14ac:dyDescent="0.25">
      <c r="A124" s="62">
        <v>45899</v>
      </c>
      <c r="B124">
        <v>11.7</v>
      </c>
      <c r="C124">
        <v>24.9</v>
      </c>
      <c r="D124">
        <v>18.100000000000001</v>
      </c>
      <c r="E124">
        <v>152.19999999999999</v>
      </c>
      <c r="F124">
        <v>0</v>
      </c>
    </row>
    <row r="125" spans="1:6" x14ac:dyDescent="0.25">
      <c r="A125" s="62">
        <v>45900</v>
      </c>
      <c r="B125">
        <v>11.7</v>
      </c>
      <c r="C125">
        <v>30.9</v>
      </c>
      <c r="D125">
        <v>20.8</v>
      </c>
      <c r="E125">
        <v>152.19999999999999</v>
      </c>
      <c r="F125">
        <v>0</v>
      </c>
    </row>
    <row r="126" spans="1:6" x14ac:dyDescent="0.25">
      <c r="A126" s="62">
        <v>45901</v>
      </c>
      <c r="B126">
        <v>9.1</v>
      </c>
      <c r="C126">
        <v>20.9</v>
      </c>
      <c r="D126">
        <v>14.6</v>
      </c>
      <c r="E126">
        <v>152.19999999999999</v>
      </c>
      <c r="F126">
        <v>0</v>
      </c>
    </row>
    <row r="127" spans="1:6" x14ac:dyDescent="0.25">
      <c r="A127" s="62">
        <v>45902</v>
      </c>
      <c r="B127">
        <v>6.9</v>
      </c>
      <c r="C127">
        <v>20.100000000000001</v>
      </c>
      <c r="D127">
        <v>13.1</v>
      </c>
      <c r="E127">
        <v>152.19999999999999</v>
      </c>
      <c r="F127">
        <v>0</v>
      </c>
    </row>
    <row r="128" spans="1:6" x14ac:dyDescent="0.25">
      <c r="A128" s="62">
        <v>45903</v>
      </c>
      <c r="B128">
        <v>8.1</v>
      </c>
      <c r="C128">
        <v>28.7</v>
      </c>
      <c r="D128">
        <v>17</v>
      </c>
      <c r="E128">
        <v>152.19999999999999</v>
      </c>
      <c r="F128">
        <v>0</v>
      </c>
    </row>
    <row r="129" spans="1:7" x14ac:dyDescent="0.25">
      <c r="A129" s="62">
        <v>45904</v>
      </c>
      <c r="B129">
        <v>3.7</v>
      </c>
      <c r="C129">
        <v>17.7</v>
      </c>
      <c r="D129">
        <v>12.9</v>
      </c>
      <c r="E129">
        <v>152.5</v>
      </c>
      <c r="F129">
        <v>0.3</v>
      </c>
    </row>
    <row r="130" spans="1:7" x14ac:dyDescent="0.25">
      <c r="A130" s="62">
        <v>45905</v>
      </c>
      <c r="B130">
        <v>-1.9</v>
      </c>
      <c r="C130">
        <v>21</v>
      </c>
      <c r="D130">
        <v>10.199999999999999</v>
      </c>
      <c r="E130">
        <v>152.5</v>
      </c>
      <c r="F130">
        <v>0</v>
      </c>
    </row>
    <row r="131" spans="1:7" x14ac:dyDescent="0.25">
      <c r="A131" s="62">
        <v>45906</v>
      </c>
      <c r="B131">
        <v>4.2</v>
      </c>
      <c r="C131">
        <v>25.5</v>
      </c>
      <c r="D131">
        <v>14.5</v>
      </c>
      <c r="E131">
        <v>152.5</v>
      </c>
      <c r="F131">
        <v>0</v>
      </c>
    </row>
    <row r="132" spans="1:7" x14ac:dyDescent="0.25">
      <c r="A132" s="62">
        <v>45907</v>
      </c>
      <c r="B132">
        <v>4.9000000000000004</v>
      </c>
      <c r="C132">
        <v>23.8</v>
      </c>
      <c r="D132">
        <v>15</v>
      </c>
      <c r="E132">
        <v>152.5</v>
      </c>
      <c r="F132">
        <v>0</v>
      </c>
    </row>
    <row r="133" spans="1:7" x14ac:dyDescent="0.25">
      <c r="A133" s="62">
        <v>45908</v>
      </c>
      <c r="B133">
        <v>7.1</v>
      </c>
      <c r="C133">
        <v>26.3</v>
      </c>
      <c r="D133">
        <v>16.7</v>
      </c>
      <c r="E133">
        <v>152.5</v>
      </c>
      <c r="F133">
        <v>0</v>
      </c>
    </row>
    <row r="134" spans="1:7" x14ac:dyDescent="0.25">
      <c r="A134" s="62">
        <v>45909</v>
      </c>
      <c r="B134">
        <v>10</v>
      </c>
      <c r="C134">
        <v>29.5</v>
      </c>
      <c r="D134">
        <v>19.3</v>
      </c>
      <c r="E134">
        <v>152.5</v>
      </c>
      <c r="F134">
        <v>0</v>
      </c>
    </row>
    <row r="135" spans="1:7" x14ac:dyDescent="0.25">
      <c r="A135" s="62">
        <v>45910</v>
      </c>
      <c r="B135">
        <v>8</v>
      </c>
      <c r="C135">
        <v>28.5</v>
      </c>
      <c r="D135">
        <v>18.600000000000001</v>
      </c>
      <c r="E135">
        <v>152.9</v>
      </c>
      <c r="F135">
        <v>0.4</v>
      </c>
    </row>
    <row r="136" spans="1:7" x14ac:dyDescent="0.25">
      <c r="A136" s="62">
        <v>45911</v>
      </c>
      <c r="B136">
        <v>9.4</v>
      </c>
      <c r="C136">
        <v>26.8</v>
      </c>
      <c r="D136">
        <v>17.2</v>
      </c>
      <c r="E136">
        <v>153.1</v>
      </c>
      <c r="F136">
        <v>0.2</v>
      </c>
    </row>
    <row r="137" spans="1:7" x14ac:dyDescent="0.25">
      <c r="A137" s="62">
        <v>45912</v>
      </c>
      <c r="B137">
        <v>4</v>
      </c>
      <c r="C137">
        <v>28.1</v>
      </c>
      <c r="D137">
        <v>16.2</v>
      </c>
      <c r="E137">
        <v>153.1</v>
      </c>
      <c r="F137">
        <v>0</v>
      </c>
    </row>
    <row r="138" spans="1:7" x14ac:dyDescent="0.25">
      <c r="A138" s="62">
        <v>45913</v>
      </c>
      <c r="B138">
        <v>9.9</v>
      </c>
      <c r="C138">
        <v>27.7</v>
      </c>
      <c r="D138">
        <v>18.5</v>
      </c>
      <c r="E138">
        <v>153.1</v>
      </c>
      <c r="F138">
        <v>0</v>
      </c>
    </row>
    <row r="139" spans="1:7" x14ac:dyDescent="0.25">
      <c r="A139" s="62">
        <v>45914</v>
      </c>
      <c r="B139">
        <v>11.3</v>
      </c>
      <c r="C139">
        <v>25.3</v>
      </c>
      <c r="D139">
        <v>18.2</v>
      </c>
      <c r="E139">
        <v>153.1</v>
      </c>
      <c r="F139">
        <v>0</v>
      </c>
    </row>
    <row r="140" spans="1:7" x14ac:dyDescent="0.25">
      <c r="A140" s="62">
        <v>45915</v>
      </c>
      <c r="B140">
        <v>9.8000000000000007</v>
      </c>
      <c r="C140">
        <v>25.8</v>
      </c>
      <c r="D140">
        <v>16.899999999999999</v>
      </c>
      <c r="E140">
        <v>153.1</v>
      </c>
      <c r="F140">
        <v>0</v>
      </c>
    </row>
    <row r="141" spans="1:7" x14ac:dyDescent="0.25">
      <c r="A141" s="62">
        <v>45916</v>
      </c>
      <c r="B141">
        <v>6.4</v>
      </c>
      <c r="C141">
        <v>22.2</v>
      </c>
      <c r="D141">
        <v>13.8</v>
      </c>
      <c r="E141">
        <v>153.19999999999999</v>
      </c>
      <c r="F141">
        <v>0.1</v>
      </c>
    </row>
    <row r="142" spans="1:7" x14ac:dyDescent="0.25">
      <c r="A142" s="62">
        <v>45917</v>
      </c>
      <c r="B142">
        <v>5.5</v>
      </c>
      <c r="C142">
        <v>23.8</v>
      </c>
      <c r="D142">
        <v>14.6</v>
      </c>
      <c r="E142">
        <v>153.19999999999999</v>
      </c>
      <c r="F142">
        <v>0</v>
      </c>
    </row>
    <row r="143" spans="1:7" x14ac:dyDescent="0.25">
      <c r="A143" s="62">
        <v>45918</v>
      </c>
      <c r="B143">
        <v>8.3000000000000007</v>
      </c>
      <c r="C143">
        <v>22</v>
      </c>
      <c r="D143">
        <v>14.9</v>
      </c>
      <c r="E143">
        <v>153.19999999999999</v>
      </c>
      <c r="F143">
        <v>0</v>
      </c>
    </row>
    <row r="144" spans="1:7" x14ac:dyDescent="0.25">
      <c r="A144" s="63">
        <v>45919</v>
      </c>
      <c r="B144" s="9">
        <v>8.1999999999999993</v>
      </c>
      <c r="C144" s="9">
        <v>24.5</v>
      </c>
      <c r="D144" s="9">
        <v>15.2</v>
      </c>
      <c r="E144" s="9">
        <v>153.19999999999999</v>
      </c>
      <c r="F144" s="9">
        <v>0</v>
      </c>
      <c r="G144" s="9" t="s">
        <v>148</v>
      </c>
    </row>
    <row r="145" spans="1:6" x14ac:dyDescent="0.25">
      <c r="A145" s="62">
        <v>45920</v>
      </c>
      <c r="B145">
        <v>8.3000000000000007</v>
      </c>
      <c r="C145">
        <v>29</v>
      </c>
      <c r="D145">
        <v>17.899999999999999</v>
      </c>
      <c r="E145">
        <v>153.19999999999999</v>
      </c>
      <c r="F145">
        <v>0</v>
      </c>
    </row>
    <row r="146" spans="1:6" x14ac:dyDescent="0.25">
      <c r="A146" s="62">
        <v>45921</v>
      </c>
      <c r="B146">
        <v>5.5</v>
      </c>
      <c r="C146">
        <v>30.3</v>
      </c>
      <c r="D146">
        <v>18.399999999999999</v>
      </c>
      <c r="E146">
        <v>153.19999999999999</v>
      </c>
      <c r="F146">
        <v>0</v>
      </c>
    </row>
    <row r="147" spans="1:6" x14ac:dyDescent="0.25">
      <c r="A147" s="62">
        <v>45922</v>
      </c>
      <c r="B147">
        <v>6.3</v>
      </c>
      <c r="C147">
        <v>21.2</v>
      </c>
      <c r="D147">
        <v>13.3</v>
      </c>
      <c r="E147">
        <v>154.80000000000001</v>
      </c>
      <c r="F147">
        <v>1.6</v>
      </c>
    </row>
    <row r="148" spans="1:6" x14ac:dyDescent="0.25">
      <c r="A148" s="62">
        <v>45923</v>
      </c>
      <c r="B148">
        <v>6.1</v>
      </c>
      <c r="C148">
        <v>24.5</v>
      </c>
      <c r="D148">
        <v>14.6</v>
      </c>
      <c r="E148">
        <v>154.80000000000001</v>
      </c>
      <c r="F148">
        <v>0</v>
      </c>
    </row>
    <row r="149" spans="1:6" x14ac:dyDescent="0.25">
      <c r="A149" s="62">
        <v>45924</v>
      </c>
      <c r="B149">
        <v>3.9</v>
      </c>
      <c r="C149">
        <v>18</v>
      </c>
      <c r="D149">
        <v>11</v>
      </c>
      <c r="E149">
        <v>155</v>
      </c>
      <c r="F149">
        <v>0.2</v>
      </c>
    </row>
    <row r="150" spans="1:6" x14ac:dyDescent="0.25">
      <c r="A150" s="62">
        <v>45925</v>
      </c>
      <c r="B150">
        <v>-2.2000000000000002</v>
      </c>
      <c r="C150">
        <v>19.399999999999999</v>
      </c>
      <c r="D150">
        <v>9.1999999999999993</v>
      </c>
      <c r="E150">
        <v>155</v>
      </c>
      <c r="F150">
        <v>0</v>
      </c>
    </row>
    <row r="151" spans="1:6" x14ac:dyDescent="0.25">
      <c r="A151" s="62">
        <v>45926</v>
      </c>
      <c r="B151">
        <v>4.0999999999999996</v>
      </c>
      <c r="C151">
        <v>17.3</v>
      </c>
      <c r="D151">
        <v>11</v>
      </c>
      <c r="E151">
        <v>158.19999999999999</v>
      </c>
      <c r="F151">
        <v>3.2</v>
      </c>
    </row>
    <row r="152" spans="1:6" x14ac:dyDescent="0.25">
      <c r="A152" s="62">
        <v>45927</v>
      </c>
      <c r="B152">
        <v>1.5</v>
      </c>
      <c r="C152">
        <v>20.5</v>
      </c>
      <c r="D152">
        <v>12</v>
      </c>
      <c r="E152">
        <v>158.19999999999999</v>
      </c>
      <c r="F152">
        <v>0</v>
      </c>
    </row>
    <row r="153" spans="1:6" x14ac:dyDescent="0.25">
      <c r="A153" s="62">
        <v>45928</v>
      </c>
      <c r="B153">
        <v>4.5</v>
      </c>
      <c r="C153">
        <v>16.899999999999999</v>
      </c>
      <c r="D153">
        <v>11.1</v>
      </c>
      <c r="E153">
        <v>158.19999999999999</v>
      </c>
      <c r="F153">
        <v>0</v>
      </c>
    </row>
    <row r="154" spans="1:6" x14ac:dyDescent="0.25">
      <c r="A154" s="62">
        <v>45929</v>
      </c>
      <c r="B154">
        <v>8.1</v>
      </c>
      <c r="C154">
        <v>26.2</v>
      </c>
      <c r="D154">
        <v>17.3</v>
      </c>
      <c r="E154">
        <v>158.19999999999999</v>
      </c>
      <c r="F154">
        <v>0</v>
      </c>
    </row>
    <row r="155" spans="1:6" x14ac:dyDescent="0.25">
      <c r="A155" s="62">
        <v>45930</v>
      </c>
      <c r="B155">
        <v>10.199999999999999</v>
      </c>
      <c r="C155">
        <v>23</v>
      </c>
      <c r="D155">
        <v>16.600000000000001</v>
      </c>
      <c r="E155">
        <v>158.19999999999999</v>
      </c>
      <c r="F15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protocol</vt:lpstr>
      <vt:lpstr>treatments</vt:lpstr>
      <vt:lpstr>results with $</vt:lpstr>
      <vt:lpstr>field data</vt:lpstr>
      <vt:lpstr>results</vt:lpstr>
      <vt:lpstr>NDVI</vt:lpstr>
      <vt:lpstr>Lodging</vt:lpstr>
      <vt:lpstr>Cereal stages</vt:lpstr>
      <vt:lpstr>Weather Data</vt:lpstr>
      <vt:lpstr>protocol!_Hlk196996259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Beaith</dc:creator>
  <cp:lastModifiedBy>Bryan Pitman</cp:lastModifiedBy>
  <cp:lastPrinted>2025-08-06T18:59:51Z</cp:lastPrinted>
  <dcterms:created xsi:type="dcterms:W3CDTF">2022-04-21T14:29:53Z</dcterms:created>
  <dcterms:modified xsi:type="dcterms:W3CDTF">2026-04-02T02:05:30Z</dcterms:modified>
</cp:coreProperties>
</file>